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На сайт\!!!СейчасВРаботе\!!!!!!! сделать срочно\реквізити чекаємо доповідну 12.04.2024\"/>
    </mc:Choice>
  </mc:AlternateContent>
  <xr:revisionPtr revIDLastSave="0" documentId="13_ncr:1_{A842AE11-9B71-46F5-B9D4-A0818996C16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6" i="1" l="1"/>
  <c r="C341" i="1"/>
  <c r="C336" i="1"/>
  <c r="C331" i="1"/>
  <c r="C326" i="1"/>
  <c r="C321" i="1"/>
  <c r="C316" i="1"/>
  <c r="C311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5" i="1"/>
  <c r="C252" i="1"/>
  <c r="C249" i="1"/>
  <c r="C244" i="1"/>
  <c r="C239" i="1"/>
  <c r="C234" i="1"/>
  <c r="C229" i="1"/>
  <c r="C224" i="1"/>
  <c r="C219" i="1"/>
  <c r="C214" i="1"/>
  <c r="C209" i="1"/>
  <c r="C204" i="1"/>
  <c r="C199" i="1"/>
  <c r="C194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4" i="1"/>
  <c r="C111" i="1"/>
  <c r="C108" i="1"/>
  <c r="C105" i="1"/>
  <c r="C102" i="1"/>
  <c r="C96" i="1"/>
  <c r="C93" i="1"/>
  <c r="C84" i="1"/>
  <c r="C81" i="1"/>
  <c r="C78" i="1"/>
  <c r="C72" i="1"/>
  <c r="C69" i="1"/>
  <c r="C57" i="1"/>
  <c r="C54" i="1"/>
  <c r="C51" i="1"/>
  <c r="C48" i="1"/>
  <c r="C45" i="1"/>
  <c r="C42" i="1"/>
  <c r="C30" i="1"/>
  <c r="C27" i="1"/>
  <c r="C24" i="1"/>
  <c r="C18" i="1"/>
  <c r="C15" i="1"/>
</calcChain>
</file>

<file path=xl/sharedStrings.xml><?xml version="1.0" encoding="utf-8"?>
<sst xmlns="http://schemas.openxmlformats.org/spreadsheetml/2006/main" count="865" uniqueCount="185">
  <si>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</si>
  <si>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</si>
  <si>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</si>
  <si>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</si>
  <si>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</si>
  <si>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</si>
  <si>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</si>
  <si>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</si>
  <si>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</si>
  <si>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</si>
  <si>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висновку щодо можливості нанесення спеціальних індивідуальних  ідентифікаційних номерів транспортних засобів</t>
  </si>
  <si>
    <t xml:space="preserve">Видача свідоцтва про підготовку водіїв транспортних засобів, що перевозять небезпечні вантажі (із складанням іспитів) </t>
  </si>
  <si>
    <t xml:space="preserve">Бланк свідоцтва ДОПНВ 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</si>
  <si>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</si>
  <si>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</si>
  <si>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</si>
  <si>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</si>
  <si>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</si>
  <si>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 xml:space="preserve">Видача свідоцтва про допущення транспортних засобів до перевезення визначених небезпечних вантажів </t>
  </si>
  <si>
    <t xml:space="preserve">Свідоцтво про допущення транспортних засобів до перевезення визначених небезпечних вантажів 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</si>
  <si>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</si>
  <si>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</si>
  <si>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</si>
  <si>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автожовтого (оранжевого) кольору</t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</si>
  <si>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</si>
  <si>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Свідоцтво про погодження конструкцій танспортного засобу щодо забезпечення безпеки дорожнього руху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</si>
  <si>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</si>
  <si>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</si>
  <si>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</si>
  <si>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 xml:space="preserve"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 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</si>
  <si>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</si>
  <si>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</si>
  <si>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</si>
  <si>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</si>
  <si>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</si>
  <si>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</si>
  <si>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</si>
  <si>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</si>
  <si>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</si>
  <si>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</si>
  <si>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</si>
  <si>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</si>
  <si>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</si>
  <si>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</si>
  <si>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</si>
  <si>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</si>
  <si>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</si>
  <si>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</si>
  <si>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</si>
  <si>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</si>
  <si>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</si>
  <si>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</si>
  <si>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</si>
  <si>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</si>
  <si>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</si>
  <si>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</si>
  <si>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</si>
  <si>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</si>
  <si>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</si>
  <si>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</si>
  <si>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</si>
  <si>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</si>
  <si>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</si>
  <si>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</si>
  <si>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</si>
  <si>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</si>
  <si>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</si>
  <si>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1413005</t>
  </si>
  <si>
    <t>1417001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</si>
  <si>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 підрозділи МВС  та Нацполіції)</t>
  </si>
  <si>
    <t>1113006</t>
  </si>
  <si>
    <t>1117004</t>
  </si>
  <si>
    <t>1118102</t>
  </si>
  <si>
    <t>1118202</t>
  </si>
  <si>
    <t>1413006</t>
  </si>
  <si>
    <t>1418002</t>
  </si>
  <si>
    <t>1112305</t>
  </si>
  <si>
    <t>1117005</t>
  </si>
  <si>
    <t>1412011</t>
  </si>
  <si>
    <t>1123003</t>
  </si>
  <si>
    <t>Державний номерний знак підтип 7-1 (авто.інд.замовлення )  три символи</t>
  </si>
  <si>
    <t>Державний номерний знак підтип 7-1 (авто.інд.замовлення ) чотири символи</t>
  </si>
  <si>
    <t>Державний номерний знак підтип 7-1 (авто.інд.замовлення )  пять символи</t>
  </si>
  <si>
    <t>Державний номерний знак підтип 7-1 (авто.інд.замовлення ) шість символи</t>
  </si>
  <si>
    <t>Державний номерний знак підтип 7-1 (авто.інд.замовлення )  сім символи</t>
  </si>
  <si>
    <t>Державний номерний знак підтип 7-1 (авто.інд.замовлення )  вісім символи</t>
  </si>
  <si>
    <t>Номерний знак підтип 7-1 (авто, інд. замовлення) три символи</t>
  </si>
  <si>
    <t>Номерний знак підтип 7-1 (авто, інд. замовлення) чотири символи</t>
  </si>
  <si>
    <t>Номерний знак підтип 7-1 (авто, інд. замовлення) п'ять символів</t>
  </si>
  <si>
    <t>Номерний знак підтип 7-1 (авто, інд. замовлення) шість символів</t>
  </si>
  <si>
    <t>Номерний знак підтип 7-1 (авто, інд. замовлення) сім символів</t>
  </si>
  <si>
    <t>Державний номерний знак підтип 7-2 (мото.інд.замовлення )  три символи</t>
  </si>
  <si>
    <t>Державний номерний знак підтип 7-2 (мото.інд.замовлення )   чотири символи</t>
  </si>
  <si>
    <t>Державний номерний знак підтип 7-2 (мото.інд.замовлення ) пять символів</t>
  </si>
  <si>
    <t>Державний номерний знак підтип 7-2 (мото.інд.замовлення )  шість символів</t>
  </si>
  <si>
    <t xml:space="preserve">Номерний знак підтип 7-2 (мото.інд.замовлення) три символи </t>
  </si>
  <si>
    <t>Номерний знак підтип 7-2 (мото.інд.замовлення) чотири символи</t>
  </si>
  <si>
    <t>Державний номерний знак підтип 7-2 мото.інд.замовлення) п'ять символів</t>
  </si>
  <si>
    <t xml:space="preserve">Номерний знак підтип 7-2 (мото.інд.замовлення) шість символів </t>
  </si>
  <si>
    <t>Державний номерний знак підтип 7-1 (авто, інд. замовлення) три символи</t>
  </si>
  <si>
    <t>Державний номерний знак підтип 7-1 (авто, інд. замовлення) чотири символи</t>
  </si>
  <si>
    <t>Державний номерний знак підтип 7-1 (авто, інд. замовлення) п'ять символів</t>
  </si>
  <si>
    <t>Державний номерний знак підтип 7-1 (авто, інд. замовлення) шість символів</t>
  </si>
  <si>
    <t>Державний номерний знак підтип 7-1 (авто, інд. замовлення) сім символів</t>
  </si>
  <si>
    <t xml:space="preserve">Державний номерний знак підтип 7-2 (мото.інд.замовлення) три символи </t>
  </si>
  <si>
    <t>Державний номерний знак підтип 7-2 (мото.інд.замовлення) чотири символи</t>
  </si>
  <si>
    <t xml:space="preserve">Державний номерний знак підтип 7-2 (мото.інд.замовлення) шість символів </t>
  </si>
  <si>
    <t>1113007</t>
  </si>
  <si>
    <t>1413007</t>
  </si>
  <si>
    <t>1414609</t>
  </si>
  <si>
    <t>1113008</t>
  </si>
  <si>
    <t>1413008</t>
  </si>
  <si>
    <t>1414610</t>
  </si>
  <si>
    <t>1112306</t>
  </si>
  <si>
    <t>Бланк свідоцтва про підготовку уповноваженого з питань безпеки перевезень небезпечних вантажів</t>
  </si>
  <si>
    <t>Дозвіл на встановлення та використання на транспорті реагування суб’єкта охоронної діяльності спеціальних світлових сигнальних пристроїв автожовтого (оранжевого) кольору</t>
  </si>
  <si>
    <t>1412012</t>
  </si>
  <si>
    <t>1414611</t>
  </si>
  <si>
    <t>1320309</t>
  </si>
  <si>
    <t>1320409</t>
  </si>
  <si>
    <t>1320509</t>
  </si>
  <si>
    <t>1320609</t>
  </si>
  <si>
    <t>1323309</t>
  </si>
  <si>
    <t>1323409</t>
  </si>
  <si>
    <t>1323509</t>
  </si>
  <si>
    <t>1323609</t>
  </si>
  <si>
    <t>1414612</t>
  </si>
  <si>
    <t>1113009</t>
  </si>
  <si>
    <t>1413009</t>
  </si>
  <si>
    <t>1412013</t>
  </si>
  <si>
    <t xml:space="preserve">Видача свідоцтва про підготовку водіїв транспортних засобів, що перевозять небезпечні вантажі (у разі викрадення, втрати, пошкодження, непридатності) </t>
  </si>
  <si>
    <t>1412014</t>
  </si>
  <si>
    <t>1412015</t>
  </si>
  <si>
    <t xml:space="preserve">Видача свідоцтва про підготовку уповноваженого з питань безпеки перевезень небезпечних вантажів (у разі викрадення, втрати, пошкодження, непридатності) </t>
  </si>
  <si>
    <t>1412016</t>
  </si>
  <si>
    <t>1412017</t>
  </si>
  <si>
    <t>Номерний знак підтип 7-1 (авто.інд.замовлення )  три символи</t>
  </si>
  <si>
    <t>Номерний знак підтип 7-1 (авто.інд.замовлення ) чотири символи</t>
  </si>
  <si>
    <t>Номерний знак підтип 7-1 (авто.інд.замовлення )  пять символи</t>
  </si>
  <si>
    <t>Номерний знак підтип 7-1 (авто.інд.замовлення ) шість символи</t>
  </si>
  <si>
    <t>Номерний знак підтип 7-1 (авто.інд.замовлення )  сім символи</t>
  </si>
  <si>
    <t>Номерний знак підтип 7-1 (авто.інд.замовлення )  вісім символи</t>
  </si>
  <si>
    <t>1320310</t>
  </si>
  <si>
    <t>Номерний знак підтип 7-2 (мото.інд.замовлення )  три символи</t>
  </si>
  <si>
    <t>1320410</t>
  </si>
  <si>
    <t>Номерний знак підтип 7-2 (мото.інд.замовлення )   чотири символи</t>
  </si>
  <si>
    <t>1320510</t>
  </si>
  <si>
    <t>Номерний знак підтип 7-2 (мото.інд.замовлення ) пять символів</t>
  </si>
  <si>
    <t>1320610</t>
  </si>
  <si>
    <t>Номерний знак підтип 7-2 (мото.інд.замовлення )  шість символів</t>
  </si>
  <si>
    <t>1323310</t>
  </si>
  <si>
    <t>1323410</t>
  </si>
  <si>
    <t>1323510</t>
  </si>
  <si>
    <t>Номерний знак підтип 7-2 мото.інд.замовлення) п'ять символів</t>
  </si>
  <si>
    <t>1323610</t>
  </si>
  <si>
    <t xml:space="preserve">Бланк свідоцтва ДОПНВ про підготовку водія </t>
  </si>
  <si>
    <t>1112103</t>
  </si>
  <si>
    <t>1412018</t>
  </si>
  <si>
    <t>1412019</t>
  </si>
  <si>
    <t>1118103</t>
  </si>
  <si>
    <t>1118203</t>
  </si>
  <si>
    <t>1414613</t>
  </si>
  <si>
    <t>1418003</t>
  </si>
  <si>
    <t>1112307</t>
  </si>
  <si>
    <t>1113010</t>
  </si>
  <si>
    <t>1412020</t>
  </si>
  <si>
    <t>1412021</t>
  </si>
  <si>
    <t>1413010</t>
  </si>
  <si>
    <t>1112104</t>
  </si>
  <si>
    <t>1113011</t>
  </si>
  <si>
    <t>1118104</t>
  </si>
  <si>
    <t>1118204</t>
  </si>
  <si>
    <t>1123004</t>
  </si>
  <si>
    <t>1320311</t>
  </si>
  <si>
    <t>1320411</t>
  </si>
  <si>
    <t>1320511</t>
  </si>
  <si>
    <t>1320611</t>
  </si>
  <si>
    <t>1323311</t>
  </si>
  <si>
    <t>1323411</t>
  </si>
  <si>
    <t>1323511</t>
  </si>
  <si>
    <t>1323611</t>
  </si>
  <si>
    <t>1412022</t>
  </si>
  <si>
    <t>1412023</t>
  </si>
  <si>
    <t>1413011</t>
  </si>
  <si>
    <t>1418004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</si>
</sst>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4"/>
  <sheetViews>
    <sheetView tabSelected="1" zoomScale="60" zoomScaleNormal="60" workbookViewId="0">
      <selection activeCell="A2" sqref="A2:D424"/>
    </sheetView>
  </sheetViews>
  <sheetFormatPr defaultColWidth="8.85546875" defaultRowHeight="15" x14ac:dyDescent="0.25"/>
  <cols>
    <col min="1" max="1" width="26" style="3" customWidth="1"/>
    <col min="2" max="2" width="103.5703125" style="3" customWidth="1"/>
    <col min="3" max="3" width="22.42578125" style="3" customWidth="1"/>
    <col min="4" max="4" width="27.28515625" style="3" customWidth="1"/>
    <col min="5" max="16384" width="8.85546875" style="3"/>
  </cols>
  <sheetData>
    <row r="1" spans="1:4" ht="30.75" customHeight="1" x14ac:dyDescent="0.25">
      <c r="A1" s="1" t="s">
        <v>0</v>
      </c>
      <c r="B1" s="1" t="s">
        <v>1</v>
      </c>
      <c r="C1" s="2" t="s">
        <v>2</v>
      </c>
      <c r="D1" s="1"/>
    </row>
    <row r="2" spans="1:4" ht="37.5" x14ac:dyDescent="0.25">
      <c r="A2" s="10">
        <v>1012200</v>
      </c>
      <c r="B2" s="4" t="s">
        <v>3</v>
      </c>
      <c r="C2" s="11">
        <v>78</v>
      </c>
      <c r="D2" s="12" t="s">
        <v>4</v>
      </c>
    </row>
    <row r="3" spans="1:4" ht="37.5" x14ac:dyDescent="0.25">
      <c r="A3" s="10">
        <v>1012400</v>
      </c>
      <c r="B3" s="4" t="s">
        <v>5</v>
      </c>
      <c r="C3" s="11">
        <v>75</v>
      </c>
      <c r="D3" s="12" t="s">
        <v>4</v>
      </c>
    </row>
    <row r="4" spans="1:4" ht="37.5" x14ac:dyDescent="0.25">
      <c r="A4" s="10">
        <v>1013001</v>
      </c>
      <c r="B4" s="4" t="s">
        <v>6</v>
      </c>
      <c r="C4" s="11">
        <v>93</v>
      </c>
      <c r="D4" s="12" t="s">
        <v>4</v>
      </c>
    </row>
    <row r="5" spans="1:4" ht="37.5" x14ac:dyDescent="0.25">
      <c r="A5" s="13"/>
      <c r="B5" s="5" t="s">
        <v>7</v>
      </c>
      <c r="C5" s="14">
        <v>93</v>
      </c>
      <c r="D5" s="15"/>
    </row>
    <row r="6" spans="1:4" ht="37.5" x14ac:dyDescent="0.25">
      <c r="A6" s="10">
        <v>1014601</v>
      </c>
      <c r="B6" s="4" t="s">
        <v>8</v>
      </c>
      <c r="C6" s="11">
        <v>22</v>
      </c>
      <c r="D6" s="12" t="s">
        <v>4</v>
      </c>
    </row>
    <row r="7" spans="1:4" ht="37.5" x14ac:dyDescent="0.25">
      <c r="A7" s="10">
        <v>1020001</v>
      </c>
      <c r="B7" s="4" t="s">
        <v>9</v>
      </c>
      <c r="C7" s="11">
        <v>94</v>
      </c>
      <c r="D7" s="12" t="s">
        <v>4</v>
      </c>
    </row>
    <row r="8" spans="1:4" ht="37.5" x14ac:dyDescent="0.25">
      <c r="A8" s="10">
        <v>1020002</v>
      </c>
      <c r="B8" s="4" t="s">
        <v>10</v>
      </c>
      <c r="C8" s="11">
        <v>86</v>
      </c>
      <c r="D8" s="12" t="s">
        <v>4</v>
      </c>
    </row>
    <row r="9" spans="1:4" ht="37.5" x14ac:dyDescent="0.25">
      <c r="A9" s="10">
        <v>1112101</v>
      </c>
      <c r="B9" s="4" t="s">
        <v>11</v>
      </c>
      <c r="C9" s="11">
        <v>310.38</v>
      </c>
      <c r="D9" s="12" t="s">
        <v>4</v>
      </c>
    </row>
    <row r="10" spans="1:4" ht="18.75" x14ac:dyDescent="0.25">
      <c r="A10" s="13"/>
      <c r="B10" s="5" t="s">
        <v>12</v>
      </c>
      <c r="C10" s="14">
        <v>232.38</v>
      </c>
      <c r="D10" s="15"/>
    </row>
    <row r="11" spans="1:4" ht="37.5" x14ac:dyDescent="0.25">
      <c r="A11" s="13"/>
      <c r="B11" s="5" t="s">
        <v>13</v>
      </c>
      <c r="C11" s="14">
        <v>78</v>
      </c>
      <c r="D11" s="15"/>
    </row>
    <row r="12" spans="1:4" ht="37.5" x14ac:dyDescent="0.25">
      <c r="A12" s="10">
        <v>1112102</v>
      </c>
      <c r="B12" s="4" t="s">
        <v>11</v>
      </c>
      <c r="C12" s="11">
        <v>328.2</v>
      </c>
      <c r="D12" s="12" t="s">
        <v>4</v>
      </c>
    </row>
    <row r="13" spans="1:4" ht="18.75" x14ac:dyDescent="0.25">
      <c r="A13" s="13"/>
      <c r="B13" s="5" t="s">
        <v>14</v>
      </c>
      <c r="C13" s="14">
        <v>250.2</v>
      </c>
      <c r="D13" s="15"/>
    </row>
    <row r="14" spans="1:4" ht="37.5" x14ac:dyDescent="0.25">
      <c r="A14" s="13"/>
      <c r="B14" s="5" t="s">
        <v>13</v>
      </c>
      <c r="C14" s="14">
        <v>78</v>
      </c>
      <c r="D14" s="15"/>
    </row>
    <row r="15" spans="1:4" ht="37.5" x14ac:dyDescent="0.25">
      <c r="A15" s="10" t="s">
        <v>156</v>
      </c>
      <c r="B15" s="4" t="s">
        <v>11</v>
      </c>
      <c r="C15" s="11">
        <f>SUM(C16:C17)</f>
        <v>384</v>
      </c>
      <c r="D15" s="12" t="s">
        <v>4</v>
      </c>
    </row>
    <row r="16" spans="1:4" ht="18.75" x14ac:dyDescent="0.25">
      <c r="A16" s="16"/>
      <c r="B16" s="5" t="s">
        <v>155</v>
      </c>
      <c r="C16" s="14">
        <v>306</v>
      </c>
      <c r="D16" s="15"/>
    </row>
    <row r="17" spans="1:4" ht="37.5" x14ac:dyDescent="0.25">
      <c r="A17" s="16"/>
      <c r="B17" s="5" t="s">
        <v>13</v>
      </c>
      <c r="C17" s="14">
        <v>78</v>
      </c>
      <c r="D17" s="15"/>
    </row>
    <row r="18" spans="1:4" ht="37.5" x14ac:dyDescent="0.25">
      <c r="A18" s="10" t="s">
        <v>168</v>
      </c>
      <c r="B18" s="4" t="s">
        <v>11</v>
      </c>
      <c r="C18" s="11">
        <f>SUM(C19:C20)</f>
        <v>413</v>
      </c>
      <c r="D18" s="12" t="s">
        <v>4</v>
      </c>
    </row>
    <row r="19" spans="1:4" ht="18.75" x14ac:dyDescent="0.25">
      <c r="A19" s="16"/>
      <c r="B19" s="5" t="s">
        <v>155</v>
      </c>
      <c r="C19" s="14">
        <v>335</v>
      </c>
      <c r="D19" s="15"/>
    </row>
    <row r="20" spans="1:4" ht="37.5" x14ac:dyDescent="0.25">
      <c r="A20" s="16"/>
      <c r="B20" s="5" t="s">
        <v>13</v>
      </c>
      <c r="C20" s="14">
        <v>78</v>
      </c>
      <c r="D20" s="15"/>
    </row>
    <row r="21" spans="1:4" ht="37.5" x14ac:dyDescent="0.25">
      <c r="A21" s="10">
        <v>1112302</v>
      </c>
      <c r="B21" s="4" t="s">
        <v>15</v>
      </c>
      <c r="C21" s="11">
        <v>126.96</v>
      </c>
      <c r="D21" s="12" t="s">
        <v>4</v>
      </c>
    </row>
    <row r="22" spans="1:4" ht="37.5" x14ac:dyDescent="0.25">
      <c r="A22" s="13"/>
      <c r="B22" s="5" t="s">
        <v>17</v>
      </c>
      <c r="C22" s="14">
        <v>51.96</v>
      </c>
      <c r="D22" s="15"/>
    </row>
    <row r="23" spans="1:4" ht="37.5" x14ac:dyDescent="0.25">
      <c r="A23" s="13"/>
      <c r="B23" s="5" t="s">
        <v>16</v>
      </c>
      <c r="C23" s="14">
        <v>75</v>
      </c>
      <c r="D23" s="15"/>
    </row>
    <row r="24" spans="1:4" ht="37.5" x14ac:dyDescent="0.25">
      <c r="A24" s="10" t="s">
        <v>76</v>
      </c>
      <c r="B24" s="4" t="s">
        <v>15</v>
      </c>
      <c r="C24" s="11">
        <f>SUM(C25:C26)</f>
        <v>135</v>
      </c>
      <c r="D24" s="12" t="s">
        <v>4</v>
      </c>
    </row>
    <row r="25" spans="1:4" ht="37.5" x14ac:dyDescent="0.25">
      <c r="A25" s="13"/>
      <c r="B25" s="5" t="s">
        <v>17</v>
      </c>
      <c r="C25" s="14">
        <v>60</v>
      </c>
      <c r="D25" s="15"/>
    </row>
    <row r="26" spans="1:4" ht="37.5" x14ac:dyDescent="0.25">
      <c r="A26" s="13"/>
      <c r="B26" s="5" t="s">
        <v>16</v>
      </c>
      <c r="C26" s="14">
        <v>75</v>
      </c>
      <c r="D26" s="15"/>
    </row>
    <row r="27" spans="1:4" ht="37.5" x14ac:dyDescent="0.25">
      <c r="A27" s="10" t="s">
        <v>113</v>
      </c>
      <c r="B27" s="4" t="s">
        <v>15</v>
      </c>
      <c r="C27" s="11">
        <f>SUM(C28:C29)</f>
        <v>129.84</v>
      </c>
      <c r="D27" s="12" t="s">
        <v>4</v>
      </c>
    </row>
    <row r="28" spans="1:4" ht="37.5" x14ac:dyDescent="0.25">
      <c r="A28" s="13"/>
      <c r="B28" s="5" t="s">
        <v>114</v>
      </c>
      <c r="C28" s="14">
        <v>54.84</v>
      </c>
      <c r="D28" s="15"/>
    </row>
    <row r="29" spans="1:4" ht="37.5" x14ac:dyDescent="0.25">
      <c r="A29" s="13"/>
      <c r="B29" s="5" t="s">
        <v>16</v>
      </c>
      <c r="C29" s="14">
        <v>75</v>
      </c>
      <c r="D29" s="15"/>
    </row>
    <row r="30" spans="1:4" ht="37.5" x14ac:dyDescent="0.25">
      <c r="A30" s="10" t="s">
        <v>163</v>
      </c>
      <c r="B30" s="4" t="s">
        <v>15</v>
      </c>
      <c r="C30" s="11">
        <f>SUM(C31:C32)</f>
        <v>117.6</v>
      </c>
      <c r="D30" s="12" t="s">
        <v>4</v>
      </c>
    </row>
    <row r="31" spans="1:4" ht="37.5" x14ac:dyDescent="0.25">
      <c r="A31" s="16"/>
      <c r="B31" s="5" t="s">
        <v>114</v>
      </c>
      <c r="C31" s="14">
        <v>42.6</v>
      </c>
      <c r="D31" s="15"/>
    </row>
    <row r="32" spans="1:4" ht="37.5" x14ac:dyDescent="0.25">
      <c r="A32" s="16"/>
      <c r="B32" s="5" t="s">
        <v>16</v>
      </c>
      <c r="C32" s="14">
        <v>75</v>
      </c>
      <c r="D32" s="15"/>
    </row>
    <row r="33" spans="1:4" ht="37.5" x14ac:dyDescent="0.25">
      <c r="A33" s="10">
        <v>1113001</v>
      </c>
      <c r="B33" s="4" t="s">
        <v>18</v>
      </c>
      <c r="C33" s="11">
        <v>117.66</v>
      </c>
      <c r="D33" s="12" t="s">
        <v>4</v>
      </c>
    </row>
    <row r="34" spans="1:4" ht="37.5" x14ac:dyDescent="0.25">
      <c r="A34" s="13"/>
      <c r="B34" s="5" t="s">
        <v>19</v>
      </c>
      <c r="C34" s="14">
        <v>24.66</v>
      </c>
      <c r="D34" s="15"/>
    </row>
    <row r="35" spans="1:4" ht="37.5" x14ac:dyDescent="0.25">
      <c r="A35" s="13"/>
      <c r="B35" s="5" t="s">
        <v>7</v>
      </c>
      <c r="C35" s="14">
        <v>93</v>
      </c>
      <c r="D35" s="15"/>
    </row>
    <row r="36" spans="1:4" ht="37.5" x14ac:dyDescent="0.25">
      <c r="A36" s="10">
        <v>1113003</v>
      </c>
      <c r="B36" s="4" t="s">
        <v>18</v>
      </c>
      <c r="C36" s="11">
        <v>134.4</v>
      </c>
      <c r="D36" s="12" t="s">
        <v>4</v>
      </c>
    </row>
    <row r="37" spans="1:4" ht="37.5" x14ac:dyDescent="0.25">
      <c r="A37" s="13"/>
      <c r="B37" s="5" t="s">
        <v>19</v>
      </c>
      <c r="C37" s="14">
        <v>41.4</v>
      </c>
      <c r="D37" s="15"/>
    </row>
    <row r="38" spans="1:4" ht="37.5" x14ac:dyDescent="0.25">
      <c r="A38" s="13"/>
      <c r="B38" s="5" t="s">
        <v>7</v>
      </c>
      <c r="C38" s="14">
        <v>93</v>
      </c>
      <c r="D38" s="15"/>
    </row>
    <row r="39" spans="1:4" ht="37.5" x14ac:dyDescent="0.25">
      <c r="A39" s="10" t="s">
        <v>63</v>
      </c>
      <c r="B39" s="4" t="s">
        <v>7</v>
      </c>
      <c r="C39" s="11">
        <v>113.4</v>
      </c>
      <c r="D39" s="12" t="s">
        <v>4</v>
      </c>
    </row>
    <row r="40" spans="1:4" ht="18.75" x14ac:dyDescent="0.25">
      <c r="A40" s="13"/>
      <c r="B40" s="5" t="s">
        <v>20</v>
      </c>
      <c r="C40" s="14">
        <v>20.399999999999999</v>
      </c>
      <c r="D40" s="15"/>
    </row>
    <row r="41" spans="1:4" ht="37.5" x14ac:dyDescent="0.25">
      <c r="A41" s="13"/>
      <c r="B41" s="5" t="s">
        <v>7</v>
      </c>
      <c r="C41" s="14">
        <v>93</v>
      </c>
      <c r="D41" s="15"/>
    </row>
    <row r="42" spans="1:4" ht="37.5" x14ac:dyDescent="0.25">
      <c r="A42" s="10" t="s">
        <v>70</v>
      </c>
      <c r="B42" s="4" t="s">
        <v>7</v>
      </c>
      <c r="C42" s="11">
        <f>C43+C44</f>
        <v>118.86</v>
      </c>
      <c r="D42" s="12" t="s">
        <v>4</v>
      </c>
    </row>
    <row r="43" spans="1:4" ht="37.5" x14ac:dyDescent="0.25">
      <c r="A43" s="13"/>
      <c r="B43" s="5" t="s">
        <v>19</v>
      </c>
      <c r="C43" s="14">
        <v>25.86</v>
      </c>
      <c r="D43" s="15"/>
    </row>
    <row r="44" spans="1:4" ht="37.5" x14ac:dyDescent="0.25">
      <c r="A44" s="13"/>
      <c r="B44" s="5" t="s">
        <v>7</v>
      </c>
      <c r="C44" s="14">
        <v>93</v>
      </c>
      <c r="D44" s="15"/>
    </row>
    <row r="45" spans="1:4" ht="37.5" x14ac:dyDescent="0.25">
      <c r="A45" s="10" t="s">
        <v>107</v>
      </c>
      <c r="B45" s="4" t="s">
        <v>7</v>
      </c>
      <c r="C45" s="11">
        <f>C46+C47</f>
        <v>120.9</v>
      </c>
      <c r="D45" s="12" t="s">
        <v>4</v>
      </c>
    </row>
    <row r="46" spans="1:4" ht="37.5" x14ac:dyDescent="0.25">
      <c r="A46" s="13"/>
      <c r="B46" s="5" t="s">
        <v>19</v>
      </c>
      <c r="C46" s="14">
        <v>27.9</v>
      </c>
      <c r="D46" s="15"/>
    </row>
    <row r="47" spans="1:4" ht="37.5" x14ac:dyDescent="0.25">
      <c r="A47" s="13"/>
      <c r="B47" s="5" t="s">
        <v>7</v>
      </c>
      <c r="C47" s="14">
        <v>93</v>
      </c>
      <c r="D47" s="15"/>
    </row>
    <row r="48" spans="1:4" ht="37.5" x14ac:dyDescent="0.25">
      <c r="A48" s="10" t="s">
        <v>110</v>
      </c>
      <c r="B48" s="4" t="s">
        <v>7</v>
      </c>
      <c r="C48" s="11">
        <f>C49+C50</f>
        <v>141</v>
      </c>
      <c r="D48" s="12" t="s">
        <v>4</v>
      </c>
    </row>
    <row r="49" spans="1:4" ht="37.5" x14ac:dyDescent="0.25">
      <c r="A49" s="13"/>
      <c r="B49" s="5" t="s">
        <v>19</v>
      </c>
      <c r="C49" s="14">
        <v>48</v>
      </c>
      <c r="D49" s="15"/>
    </row>
    <row r="50" spans="1:4" ht="37.5" x14ac:dyDescent="0.25">
      <c r="A50" s="13"/>
      <c r="B50" s="5" t="s">
        <v>7</v>
      </c>
      <c r="C50" s="14">
        <v>93</v>
      </c>
      <c r="D50" s="15"/>
    </row>
    <row r="51" spans="1:4" ht="37.5" x14ac:dyDescent="0.25">
      <c r="A51" s="10" t="s">
        <v>127</v>
      </c>
      <c r="B51" s="4" t="s">
        <v>7</v>
      </c>
      <c r="C51" s="11">
        <f>C52+C53</f>
        <v>140.69999999999999</v>
      </c>
      <c r="D51" s="12" t="s">
        <v>4</v>
      </c>
    </row>
    <row r="52" spans="1:4" ht="37.5" x14ac:dyDescent="0.25">
      <c r="A52" s="16"/>
      <c r="B52" s="5" t="s">
        <v>19</v>
      </c>
      <c r="C52" s="14">
        <v>47.7</v>
      </c>
      <c r="D52" s="15"/>
    </row>
    <row r="53" spans="1:4" ht="37.5" x14ac:dyDescent="0.25">
      <c r="A53" s="16"/>
      <c r="B53" s="5" t="s">
        <v>7</v>
      </c>
      <c r="C53" s="14">
        <v>93</v>
      </c>
      <c r="D53" s="15"/>
    </row>
    <row r="54" spans="1:4" ht="37.5" x14ac:dyDescent="0.25">
      <c r="A54" s="10" t="s">
        <v>164</v>
      </c>
      <c r="B54" s="4" t="s">
        <v>7</v>
      </c>
      <c r="C54" s="11">
        <f>C55+C56</f>
        <v>124.8</v>
      </c>
      <c r="D54" s="12" t="s">
        <v>4</v>
      </c>
    </row>
    <row r="55" spans="1:4" ht="37.5" x14ac:dyDescent="0.25">
      <c r="A55" s="16"/>
      <c r="B55" s="5" t="s">
        <v>19</v>
      </c>
      <c r="C55" s="14">
        <v>31.8</v>
      </c>
      <c r="D55" s="15"/>
    </row>
    <row r="56" spans="1:4" ht="37.5" x14ac:dyDescent="0.25">
      <c r="A56" s="16"/>
      <c r="B56" s="5" t="s">
        <v>7</v>
      </c>
      <c r="C56" s="14">
        <v>93</v>
      </c>
      <c r="D56" s="15"/>
    </row>
    <row r="57" spans="1:4" ht="37.5" x14ac:dyDescent="0.25">
      <c r="A57" s="10" t="s">
        <v>169</v>
      </c>
      <c r="B57" s="4" t="s">
        <v>7</v>
      </c>
      <c r="C57" s="11">
        <f>C58+C59</f>
        <v>120.3</v>
      </c>
      <c r="D57" s="12" t="s">
        <v>4</v>
      </c>
    </row>
    <row r="58" spans="1:4" ht="37.5" x14ac:dyDescent="0.25">
      <c r="A58" s="16"/>
      <c r="B58" s="5" t="s">
        <v>19</v>
      </c>
      <c r="C58" s="14">
        <v>27.3</v>
      </c>
      <c r="D58" s="15"/>
    </row>
    <row r="59" spans="1:4" ht="37.5" x14ac:dyDescent="0.25">
      <c r="A59" s="16"/>
      <c r="B59" s="5" t="s">
        <v>7</v>
      </c>
      <c r="C59" s="14">
        <v>93</v>
      </c>
      <c r="D59" s="15"/>
    </row>
    <row r="60" spans="1:4" ht="56.25" x14ac:dyDescent="0.25">
      <c r="A60" s="17">
        <v>1117001</v>
      </c>
      <c r="B60" s="6" t="s">
        <v>21</v>
      </c>
      <c r="C60" s="18">
        <v>86.3</v>
      </c>
      <c r="D60" s="19" t="s">
        <v>4</v>
      </c>
    </row>
    <row r="61" spans="1:4" ht="56.25" x14ac:dyDescent="0.25">
      <c r="A61" s="7"/>
      <c r="B61" s="7" t="s">
        <v>115</v>
      </c>
      <c r="C61" s="20">
        <v>18.3</v>
      </c>
      <c r="D61" s="7" t="s">
        <v>22</v>
      </c>
    </row>
    <row r="62" spans="1:4" ht="56.25" x14ac:dyDescent="0.25">
      <c r="A62" s="7"/>
      <c r="B62" s="7" t="s">
        <v>21</v>
      </c>
      <c r="C62" s="20">
        <v>68</v>
      </c>
      <c r="D62" s="7" t="s">
        <v>22</v>
      </c>
    </row>
    <row r="63" spans="1:4" ht="56.25" x14ac:dyDescent="0.25">
      <c r="A63" s="10">
        <v>1117002</v>
      </c>
      <c r="B63" s="4" t="s">
        <v>21</v>
      </c>
      <c r="C63" s="11">
        <v>160.1</v>
      </c>
      <c r="D63" s="12" t="s">
        <v>4</v>
      </c>
    </row>
    <row r="64" spans="1:4" ht="56.25" x14ac:dyDescent="0.25">
      <c r="A64" s="13"/>
      <c r="B64" s="5" t="s">
        <v>23</v>
      </c>
      <c r="C64" s="14">
        <v>92.1</v>
      </c>
      <c r="D64" s="15" t="s">
        <v>22</v>
      </c>
    </row>
    <row r="65" spans="1:4" ht="56.25" x14ac:dyDescent="0.25">
      <c r="A65" s="13"/>
      <c r="B65" s="5" t="s">
        <v>21</v>
      </c>
      <c r="C65" s="14">
        <v>68</v>
      </c>
      <c r="D65" s="15" t="s">
        <v>22</v>
      </c>
    </row>
    <row r="66" spans="1:4" ht="56.25" x14ac:dyDescent="0.25">
      <c r="A66" s="10" t="s">
        <v>64</v>
      </c>
      <c r="B66" s="4" t="s">
        <v>21</v>
      </c>
      <c r="C66" s="11">
        <v>88.1</v>
      </c>
      <c r="D66" s="12" t="s">
        <v>4</v>
      </c>
    </row>
    <row r="67" spans="1:4" ht="37.5" x14ac:dyDescent="0.25">
      <c r="A67" s="13"/>
      <c r="B67" s="5" t="s">
        <v>65</v>
      </c>
      <c r="C67" s="14">
        <v>20.100000000000001</v>
      </c>
      <c r="D67" s="15" t="s">
        <v>22</v>
      </c>
    </row>
    <row r="68" spans="1:4" ht="56.25" x14ac:dyDescent="0.25">
      <c r="A68" s="13"/>
      <c r="B68" s="5" t="s">
        <v>21</v>
      </c>
      <c r="C68" s="14">
        <v>68</v>
      </c>
      <c r="D68" s="15" t="s">
        <v>22</v>
      </c>
    </row>
    <row r="69" spans="1:4" ht="56.25" x14ac:dyDescent="0.25">
      <c r="A69" s="10" t="s">
        <v>71</v>
      </c>
      <c r="B69" s="4" t="s">
        <v>21</v>
      </c>
      <c r="C69" s="11">
        <f>C70+C71</f>
        <v>81.92</v>
      </c>
      <c r="D69" s="12" t="s">
        <v>4</v>
      </c>
    </row>
    <row r="70" spans="1:4" ht="56.25" x14ac:dyDescent="0.25">
      <c r="A70" s="13"/>
      <c r="B70" s="5" t="s">
        <v>23</v>
      </c>
      <c r="C70" s="14">
        <v>13.92</v>
      </c>
      <c r="D70" s="15" t="s">
        <v>22</v>
      </c>
    </row>
    <row r="71" spans="1:4" ht="56.25" x14ac:dyDescent="0.25">
      <c r="A71" s="13"/>
      <c r="B71" s="5" t="s">
        <v>21</v>
      </c>
      <c r="C71" s="14">
        <v>68</v>
      </c>
      <c r="D71" s="15" t="s">
        <v>22</v>
      </c>
    </row>
    <row r="72" spans="1:4" ht="56.25" x14ac:dyDescent="0.25">
      <c r="A72" s="10" t="s">
        <v>77</v>
      </c>
      <c r="B72" s="4" t="s">
        <v>21</v>
      </c>
      <c r="C72" s="11">
        <f>SUM(C73:C74)</f>
        <v>128</v>
      </c>
      <c r="D72" s="12" t="s">
        <v>4</v>
      </c>
    </row>
    <row r="73" spans="1:4" ht="56.25" x14ac:dyDescent="0.25">
      <c r="A73" s="13"/>
      <c r="B73" s="5" t="s">
        <v>23</v>
      </c>
      <c r="C73" s="14">
        <v>60</v>
      </c>
      <c r="D73" s="15" t="s">
        <v>22</v>
      </c>
    </row>
    <row r="74" spans="1:4" ht="56.25" x14ac:dyDescent="0.25">
      <c r="A74" s="13"/>
      <c r="B74" s="5" t="s">
        <v>21</v>
      </c>
      <c r="C74" s="14">
        <v>68</v>
      </c>
      <c r="D74" s="15" t="s">
        <v>22</v>
      </c>
    </row>
    <row r="75" spans="1:4" ht="75" x14ac:dyDescent="0.25">
      <c r="A75" s="10">
        <v>1118101</v>
      </c>
      <c r="B75" s="4" t="s">
        <v>24</v>
      </c>
      <c r="C75" s="11">
        <v>208.3</v>
      </c>
      <c r="D75" s="12" t="s">
        <v>4</v>
      </c>
    </row>
    <row r="76" spans="1:4" ht="56.25" x14ac:dyDescent="0.25">
      <c r="A76" s="13"/>
      <c r="B76" s="5" t="s">
        <v>24</v>
      </c>
      <c r="C76" s="14">
        <v>199</v>
      </c>
      <c r="D76" s="15" t="s">
        <v>22</v>
      </c>
    </row>
    <row r="77" spans="1:4" ht="37.5" x14ac:dyDescent="0.25">
      <c r="A77" s="13"/>
      <c r="B77" s="5" t="s">
        <v>25</v>
      </c>
      <c r="C77" s="14">
        <v>9.3000000000000007</v>
      </c>
      <c r="D77" s="15" t="s">
        <v>22</v>
      </c>
    </row>
    <row r="78" spans="1:4" ht="75" x14ac:dyDescent="0.25">
      <c r="A78" s="10" t="s">
        <v>72</v>
      </c>
      <c r="B78" s="4" t="s">
        <v>24</v>
      </c>
      <c r="C78" s="11">
        <f>C79+C80</f>
        <v>208.24</v>
      </c>
      <c r="D78" s="12" t="s">
        <v>4</v>
      </c>
    </row>
    <row r="79" spans="1:4" ht="56.25" x14ac:dyDescent="0.25">
      <c r="A79" s="13"/>
      <c r="B79" s="5" t="s">
        <v>24</v>
      </c>
      <c r="C79" s="14">
        <v>199</v>
      </c>
      <c r="D79" s="15" t="s">
        <v>22</v>
      </c>
    </row>
    <row r="80" spans="1:4" ht="37.5" x14ac:dyDescent="0.25">
      <c r="A80" s="13"/>
      <c r="B80" s="5" t="s">
        <v>25</v>
      </c>
      <c r="C80" s="14">
        <v>9.24</v>
      </c>
      <c r="D80" s="15" t="s">
        <v>22</v>
      </c>
    </row>
    <row r="81" spans="1:4" ht="75" x14ac:dyDescent="0.25">
      <c r="A81" s="10" t="s">
        <v>159</v>
      </c>
      <c r="B81" s="4" t="s">
        <v>24</v>
      </c>
      <c r="C81" s="11">
        <f>C82+C83</f>
        <v>209.2</v>
      </c>
      <c r="D81" s="12" t="s">
        <v>4</v>
      </c>
    </row>
    <row r="82" spans="1:4" ht="56.25" x14ac:dyDescent="0.25">
      <c r="A82" s="16"/>
      <c r="B82" s="5" t="s">
        <v>24</v>
      </c>
      <c r="C82" s="14">
        <v>199</v>
      </c>
      <c r="D82" s="15" t="s">
        <v>22</v>
      </c>
    </row>
    <row r="83" spans="1:4" ht="37.5" x14ac:dyDescent="0.25">
      <c r="A83" s="16"/>
      <c r="B83" s="5" t="s">
        <v>25</v>
      </c>
      <c r="C83" s="14">
        <v>10.199999999999999</v>
      </c>
      <c r="D83" s="15" t="s">
        <v>22</v>
      </c>
    </row>
    <row r="84" spans="1:4" ht="75" x14ac:dyDescent="0.25">
      <c r="A84" s="10" t="s">
        <v>170</v>
      </c>
      <c r="B84" s="4" t="s">
        <v>24</v>
      </c>
      <c r="C84" s="11">
        <f>C85+C86</f>
        <v>208.36</v>
      </c>
      <c r="D84" s="12" t="s">
        <v>4</v>
      </c>
    </row>
    <row r="85" spans="1:4" ht="56.25" x14ac:dyDescent="0.25">
      <c r="A85" s="16"/>
      <c r="B85" s="5" t="s">
        <v>24</v>
      </c>
      <c r="C85" s="14">
        <v>199</v>
      </c>
      <c r="D85" s="15" t="s">
        <v>22</v>
      </c>
    </row>
    <row r="86" spans="1:4" ht="37.5" x14ac:dyDescent="0.25">
      <c r="A86" s="16"/>
      <c r="B86" s="5" t="s">
        <v>25</v>
      </c>
      <c r="C86" s="14">
        <v>9.36</v>
      </c>
      <c r="D86" s="15" t="s">
        <v>22</v>
      </c>
    </row>
    <row r="87" spans="1:4" ht="75" x14ac:dyDescent="0.25">
      <c r="A87" s="10">
        <v>1118201</v>
      </c>
      <c r="B87" s="4" t="s">
        <v>26</v>
      </c>
      <c r="C87" s="11">
        <v>407.3</v>
      </c>
      <c r="D87" s="12" t="s">
        <v>4</v>
      </c>
    </row>
    <row r="88" spans="1:4" ht="75" x14ac:dyDescent="0.25">
      <c r="A88" s="13"/>
      <c r="B88" s="5" t="s">
        <v>26</v>
      </c>
      <c r="C88" s="14">
        <v>398</v>
      </c>
      <c r="D88" s="15" t="s">
        <v>22</v>
      </c>
    </row>
    <row r="89" spans="1:4" ht="37.5" x14ac:dyDescent="0.25">
      <c r="A89" s="13"/>
      <c r="B89" s="5" t="s">
        <v>25</v>
      </c>
      <c r="C89" s="14">
        <v>9.3000000000000007</v>
      </c>
      <c r="D89" s="15" t="s">
        <v>22</v>
      </c>
    </row>
    <row r="90" spans="1:4" ht="75" x14ac:dyDescent="0.25">
      <c r="A90" s="10" t="s">
        <v>73</v>
      </c>
      <c r="B90" s="4" t="s">
        <v>26</v>
      </c>
      <c r="C90" s="11">
        <v>407.24</v>
      </c>
      <c r="D90" s="12" t="s">
        <v>4</v>
      </c>
    </row>
    <row r="91" spans="1:4" ht="75" x14ac:dyDescent="0.25">
      <c r="A91" s="13"/>
      <c r="B91" s="5" t="s">
        <v>26</v>
      </c>
      <c r="C91" s="14">
        <v>398</v>
      </c>
      <c r="D91" s="15" t="s">
        <v>22</v>
      </c>
    </row>
    <row r="92" spans="1:4" ht="37.5" x14ac:dyDescent="0.25">
      <c r="A92" s="13"/>
      <c r="B92" s="5" t="s">
        <v>25</v>
      </c>
      <c r="C92" s="14">
        <v>9.24</v>
      </c>
      <c r="D92" s="15" t="s">
        <v>22</v>
      </c>
    </row>
    <row r="93" spans="1:4" ht="75" x14ac:dyDescent="0.25">
      <c r="A93" s="10" t="s">
        <v>160</v>
      </c>
      <c r="B93" s="4" t="s">
        <v>26</v>
      </c>
      <c r="C93" s="11">
        <f>SUM(C94:C95)</f>
        <v>408.2</v>
      </c>
      <c r="D93" s="12" t="s">
        <v>4</v>
      </c>
    </row>
    <row r="94" spans="1:4" ht="75" x14ac:dyDescent="0.25">
      <c r="A94" s="16"/>
      <c r="B94" s="5" t="s">
        <v>26</v>
      </c>
      <c r="C94" s="14">
        <v>398</v>
      </c>
      <c r="D94" s="15" t="s">
        <v>22</v>
      </c>
    </row>
    <row r="95" spans="1:4" ht="37.5" x14ac:dyDescent="0.25">
      <c r="A95" s="16"/>
      <c r="B95" s="5" t="s">
        <v>25</v>
      </c>
      <c r="C95" s="14">
        <v>10.199999999999999</v>
      </c>
      <c r="D95" s="15" t="s">
        <v>22</v>
      </c>
    </row>
    <row r="96" spans="1:4" ht="75" x14ac:dyDescent="0.25">
      <c r="A96" s="10" t="s">
        <v>171</v>
      </c>
      <c r="B96" s="4" t="s">
        <v>26</v>
      </c>
      <c r="C96" s="11">
        <f>SUM(C97:C98)</f>
        <v>407.36</v>
      </c>
      <c r="D96" s="12" t="s">
        <v>4</v>
      </c>
    </row>
    <row r="97" spans="1:4" ht="75" x14ac:dyDescent="0.25">
      <c r="A97" s="16"/>
      <c r="B97" s="5" t="s">
        <v>26</v>
      </c>
      <c r="C97" s="14">
        <v>398</v>
      </c>
      <c r="D97" s="15" t="s">
        <v>22</v>
      </c>
    </row>
    <row r="98" spans="1:4" ht="37.5" x14ac:dyDescent="0.25">
      <c r="A98" s="16"/>
      <c r="B98" s="5" t="s">
        <v>25</v>
      </c>
      <c r="C98" s="14">
        <v>9.36</v>
      </c>
      <c r="D98" s="15" t="s">
        <v>22</v>
      </c>
    </row>
    <row r="99" spans="1:4" ht="56.25" x14ac:dyDescent="0.25">
      <c r="A99" s="10" t="s">
        <v>66</v>
      </c>
      <c r="B99" s="4" t="s">
        <v>27</v>
      </c>
      <c r="C99" s="11">
        <v>125.9</v>
      </c>
      <c r="D99" s="12" t="s">
        <v>4</v>
      </c>
    </row>
    <row r="100" spans="1:4" ht="18.75" x14ac:dyDescent="0.25">
      <c r="A100" s="13"/>
      <c r="B100" s="5" t="s">
        <v>28</v>
      </c>
      <c r="C100" s="14">
        <v>27.9</v>
      </c>
      <c r="D100" s="15" t="s">
        <v>22</v>
      </c>
    </row>
    <row r="101" spans="1:4" ht="56.25" x14ac:dyDescent="0.25">
      <c r="A101" s="13"/>
      <c r="B101" s="5" t="s">
        <v>29</v>
      </c>
      <c r="C101" s="14">
        <v>98</v>
      </c>
      <c r="D101" s="15" t="s">
        <v>22</v>
      </c>
    </row>
    <row r="102" spans="1:4" ht="56.25" x14ac:dyDescent="0.25">
      <c r="A102" s="10" t="s">
        <v>79</v>
      </c>
      <c r="B102" s="4" t="s">
        <v>27</v>
      </c>
      <c r="C102" s="11">
        <f>C103+C104</f>
        <v>134.6</v>
      </c>
      <c r="D102" s="12" t="s">
        <v>4</v>
      </c>
    </row>
    <row r="103" spans="1:4" ht="18.75" x14ac:dyDescent="0.25">
      <c r="A103" s="13"/>
      <c r="B103" s="5" t="s">
        <v>28</v>
      </c>
      <c r="C103" s="14">
        <v>36.6</v>
      </c>
      <c r="D103" s="15" t="s">
        <v>22</v>
      </c>
    </row>
    <row r="104" spans="1:4" ht="56.25" x14ac:dyDescent="0.25">
      <c r="A104" s="13"/>
      <c r="B104" s="5" t="s">
        <v>29</v>
      </c>
      <c r="C104" s="14">
        <v>98</v>
      </c>
      <c r="D104" s="15" t="s">
        <v>22</v>
      </c>
    </row>
    <row r="105" spans="1:4" ht="56.25" x14ac:dyDescent="0.25">
      <c r="A105" s="10" t="s">
        <v>172</v>
      </c>
      <c r="B105" s="4" t="s">
        <v>27</v>
      </c>
      <c r="C105" s="11">
        <f>C106+C107</f>
        <v>133.4</v>
      </c>
      <c r="D105" s="12" t="s">
        <v>4</v>
      </c>
    </row>
    <row r="106" spans="1:4" ht="18.75" x14ac:dyDescent="0.25">
      <c r="A106" s="16"/>
      <c r="B106" s="5" t="s">
        <v>28</v>
      </c>
      <c r="C106" s="14">
        <v>35.4</v>
      </c>
      <c r="D106" s="15" t="s">
        <v>22</v>
      </c>
    </row>
    <row r="107" spans="1:4" ht="56.25" x14ac:dyDescent="0.25">
      <c r="A107" s="16"/>
      <c r="B107" s="5" t="s">
        <v>29</v>
      </c>
      <c r="C107" s="14">
        <v>98</v>
      </c>
      <c r="D107" s="15" t="s">
        <v>22</v>
      </c>
    </row>
    <row r="108" spans="1:4" ht="56.25" x14ac:dyDescent="0.25">
      <c r="A108" s="21">
        <v>1310309</v>
      </c>
      <c r="B108" s="4" t="s">
        <v>30</v>
      </c>
      <c r="C108" s="11">
        <f>C109+C110</f>
        <v>669.6</v>
      </c>
      <c r="D108" s="12" t="s">
        <v>4</v>
      </c>
    </row>
    <row r="109" spans="1:4" ht="18.75" x14ac:dyDescent="0.25">
      <c r="A109" s="22"/>
      <c r="B109" s="5" t="s">
        <v>80</v>
      </c>
      <c r="C109" s="14">
        <v>369.6</v>
      </c>
      <c r="D109" s="15" t="s">
        <v>22</v>
      </c>
    </row>
    <row r="110" spans="1:4" ht="56.25" x14ac:dyDescent="0.25">
      <c r="A110" s="22"/>
      <c r="B110" s="5" t="s">
        <v>31</v>
      </c>
      <c r="C110" s="14">
        <v>300</v>
      </c>
      <c r="D110" s="15" t="s">
        <v>22</v>
      </c>
    </row>
    <row r="111" spans="1:4" ht="56.25" x14ac:dyDescent="0.25">
      <c r="A111" s="21">
        <v>1310310</v>
      </c>
      <c r="B111" s="4" t="s">
        <v>30</v>
      </c>
      <c r="C111" s="11">
        <f>C112+C113</f>
        <v>766.44</v>
      </c>
      <c r="D111" s="12" t="s">
        <v>4</v>
      </c>
    </row>
    <row r="112" spans="1:4" ht="18.75" x14ac:dyDescent="0.25">
      <c r="A112" s="22"/>
      <c r="B112" s="5" t="s">
        <v>136</v>
      </c>
      <c r="C112" s="14">
        <v>466.44</v>
      </c>
      <c r="D112" s="15" t="s">
        <v>22</v>
      </c>
    </row>
    <row r="113" spans="1:4" ht="56.25" x14ac:dyDescent="0.25">
      <c r="A113" s="22"/>
      <c r="B113" s="5" t="s">
        <v>31</v>
      </c>
      <c r="C113" s="14">
        <v>300</v>
      </c>
      <c r="D113" s="15" t="s">
        <v>22</v>
      </c>
    </row>
    <row r="114" spans="1:4" ht="56.25" x14ac:dyDescent="0.25">
      <c r="A114" s="21">
        <v>1310311</v>
      </c>
      <c r="B114" s="4" t="s">
        <v>30</v>
      </c>
      <c r="C114" s="11">
        <f>C115+C116</f>
        <v>525.6</v>
      </c>
      <c r="D114" s="12" t="s">
        <v>4</v>
      </c>
    </row>
    <row r="115" spans="1:4" ht="18.75" x14ac:dyDescent="0.25">
      <c r="A115" s="22"/>
      <c r="B115" s="5" t="s">
        <v>136</v>
      </c>
      <c r="C115" s="14">
        <v>225.6</v>
      </c>
      <c r="D115" s="15" t="s">
        <v>22</v>
      </c>
    </row>
    <row r="116" spans="1:4" ht="56.25" x14ac:dyDescent="0.25">
      <c r="A116" s="22"/>
      <c r="B116" s="5" t="s">
        <v>31</v>
      </c>
      <c r="C116" s="14">
        <v>300</v>
      </c>
      <c r="D116" s="15" t="s">
        <v>22</v>
      </c>
    </row>
    <row r="117" spans="1:4" ht="56.25" x14ac:dyDescent="0.25">
      <c r="A117" s="21">
        <v>1310409</v>
      </c>
      <c r="B117" s="4" t="s">
        <v>32</v>
      </c>
      <c r="C117" s="11">
        <f>C118+C119+C120</f>
        <v>759.6</v>
      </c>
      <c r="D117" s="12" t="s">
        <v>4</v>
      </c>
    </row>
    <row r="118" spans="1:4" ht="18.75" x14ac:dyDescent="0.25">
      <c r="A118" s="22"/>
      <c r="B118" s="5" t="s">
        <v>81</v>
      </c>
      <c r="C118" s="14">
        <v>369.6</v>
      </c>
      <c r="D118" s="15" t="s">
        <v>22</v>
      </c>
    </row>
    <row r="119" spans="1:4" ht="56.25" x14ac:dyDescent="0.25">
      <c r="A119" s="22"/>
      <c r="B119" s="5" t="s">
        <v>33</v>
      </c>
      <c r="C119" s="14">
        <v>90</v>
      </c>
      <c r="D119" s="15" t="s">
        <v>22</v>
      </c>
    </row>
    <row r="120" spans="1:4" ht="56.25" x14ac:dyDescent="0.25">
      <c r="A120" s="22"/>
      <c r="B120" s="5" t="s">
        <v>31</v>
      </c>
      <c r="C120" s="14">
        <v>300</v>
      </c>
      <c r="D120" s="15" t="s">
        <v>22</v>
      </c>
    </row>
    <row r="121" spans="1:4" ht="56.25" x14ac:dyDescent="0.25">
      <c r="A121" s="21">
        <v>1310410</v>
      </c>
      <c r="B121" s="4" t="s">
        <v>32</v>
      </c>
      <c r="C121" s="11">
        <f>C122+C123+C124</f>
        <v>856.44</v>
      </c>
      <c r="D121" s="12" t="s">
        <v>4</v>
      </c>
    </row>
    <row r="122" spans="1:4" ht="18.75" x14ac:dyDescent="0.25">
      <c r="A122" s="22"/>
      <c r="B122" s="5" t="s">
        <v>137</v>
      </c>
      <c r="C122" s="14">
        <v>466.44</v>
      </c>
      <c r="D122" s="15" t="s">
        <v>22</v>
      </c>
    </row>
    <row r="123" spans="1:4" ht="56.25" x14ac:dyDescent="0.25">
      <c r="A123" s="22"/>
      <c r="B123" s="5" t="s">
        <v>33</v>
      </c>
      <c r="C123" s="14">
        <v>90</v>
      </c>
      <c r="D123" s="15" t="s">
        <v>22</v>
      </c>
    </row>
    <row r="124" spans="1:4" ht="56.25" x14ac:dyDescent="0.25">
      <c r="A124" s="22"/>
      <c r="B124" s="5" t="s">
        <v>31</v>
      </c>
      <c r="C124" s="14">
        <v>300</v>
      </c>
      <c r="D124" s="15" t="s">
        <v>22</v>
      </c>
    </row>
    <row r="125" spans="1:4" ht="56.25" x14ac:dyDescent="0.25">
      <c r="A125" s="21">
        <v>1310411</v>
      </c>
      <c r="B125" s="4" t="s">
        <v>32</v>
      </c>
      <c r="C125" s="11">
        <f>C126+C127+C128</f>
        <v>615.6</v>
      </c>
      <c r="D125" s="12" t="s">
        <v>4</v>
      </c>
    </row>
    <row r="126" spans="1:4" ht="18.75" x14ac:dyDescent="0.25">
      <c r="A126" s="22"/>
      <c r="B126" s="5" t="s">
        <v>137</v>
      </c>
      <c r="C126" s="14">
        <v>225.6</v>
      </c>
      <c r="D126" s="15" t="s">
        <v>22</v>
      </c>
    </row>
    <row r="127" spans="1:4" ht="56.25" x14ac:dyDescent="0.25">
      <c r="A127" s="22"/>
      <c r="B127" s="5" t="s">
        <v>33</v>
      </c>
      <c r="C127" s="14">
        <v>90</v>
      </c>
      <c r="D127" s="15" t="s">
        <v>22</v>
      </c>
    </row>
    <row r="128" spans="1:4" ht="56.25" x14ac:dyDescent="0.25">
      <c r="A128" s="22"/>
      <c r="B128" s="5" t="s">
        <v>31</v>
      </c>
      <c r="C128" s="14">
        <v>300</v>
      </c>
      <c r="D128" s="15" t="s">
        <v>22</v>
      </c>
    </row>
    <row r="129" spans="1:4" ht="56.25" x14ac:dyDescent="0.25">
      <c r="A129" s="21">
        <v>1310509</v>
      </c>
      <c r="B129" s="4" t="s">
        <v>34</v>
      </c>
      <c r="C129" s="11">
        <f>C130+C131+C132</f>
        <v>849.6</v>
      </c>
      <c r="D129" s="12" t="s">
        <v>4</v>
      </c>
    </row>
    <row r="130" spans="1:4" ht="18.75" x14ac:dyDescent="0.25">
      <c r="A130" s="22"/>
      <c r="B130" s="5" t="s">
        <v>82</v>
      </c>
      <c r="C130" s="14">
        <v>369.6</v>
      </c>
      <c r="D130" s="15" t="s">
        <v>22</v>
      </c>
    </row>
    <row r="131" spans="1:4" ht="56.25" x14ac:dyDescent="0.25">
      <c r="A131" s="22"/>
      <c r="B131" s="5" t="s">
        <v>35</v>
      </c>
      <c r="C131" s="14">
        <v>180</v>
      </c>
      <c r="D131" s="15" t="s">
        <v>22</v>
      </c>
    </row>
    <row r="132" spans="1:4" ht="56.25" x14ac:dyDescent="0.25">
      <c r="A132" s="22"/>
      <c r="B132" s="5" t="s">
        <v>31</v>
      </c>
      <c r="C132" s="14">
        <v>300</v>
      </c>
      <c r="D132" s="15" t="s">
        <v>22</v>
      </c>
    </row>
    <row r="133" spans="1:4" ht="56.25" x14ac:dyDescent="0.25">
      <c r="A133" s="21">
        <v>1310510</v>
      </c>
      <c r="B133" s="4" t="s">
        <v>34</v>
      </c>
      <c r="C133" s="11">
        <f>C134+C135+C136</f>
        <v>946.44</v>
      </c>
      <c r="D133" s="12" t="s">
        <v>4</v>
      </c>
    </row>
    <row r="134" spans="1:4" ht="18.75" x14ac:dyDescent="0.25">
      <c r="A134" s="22"/>
      <c r="B134" s="5" t="s">
        <v>138</v>
      </c>
      <c r="C134" s="14">
        <v>466.44</v>
      </c>
      <c r="D134" s="15" t="s">
        <v>22</v>
      </c>
    </row>
    <row r="135" spans="1:4" ht="56.25" x14ac:dyDescent="0.25">
      <c r="A135" s="22"/>
      <c r="B135" s="5" t="s">
        <v>35</v>
      </c>
      <c r="C135" s="14">
        <v>180</v>
      </c>
      <c r="D135" s="15" t="s">
        <v>22</v>
      </c>
    </row>
    <row r="136" spans="1:4" ht="56.25" x14ac:dyDescent="0.25">
      <c r="A136" s="22"/>
      <c r="B136" s="5" t="s">
        <v>31</v>
      </c>
      <c r="C136" s="14">
        <v>300</v>
      </c>
      <c r="D136" s="15" t="s">
        <v>22</v>
      </c>
    </row>
    <row r="137" spans="1:4" ht="56.25" x14ac:dyDescent="0.25">
      <c r="A137" s="21">
        <v>1310511</v>
      </c>
      <c r="B137" s="4" t="s">
        <v>34</v>
      </c>
      <c r="C137" s="11">
        <f>C138+C139+C140</f>
        <v>705.6</v>
      </c>
      <c r="D137" s="12" t="s">
        <v>4</v>
      </c>
    </row>
    <row r="138" spans="1:4" ht="18.75" x14ac:dyDescent="0.25">
      <c r="A138" s="22"/>
      <c r="B138" s="5" t="s">
        <v>138</v>
      </c>
      <c r="C138" s="14">
        <v>225.6</v>
      </c>
      <c r="D138" s="15" t="s">
        <v>22</v>
      </c>
    </row>
    <row r="139" spans="1:4" ht="56.25" x14ac:dyDescent="0.25">
      <c r="A139" s="22"/>
      <c r="B139" s="5" t="s">
        <v>35</v>
      </c>
      <c r="C139" s="14">
        <v>180</v>
      </c>
      <c r="D139" s="15" t="s">
        <v>22</v>
      </c>
    </row>
    <row r="140" spans="1:4" ht="56.25" x14ac:dyDescent="0.25">
      <c r="A140" s="22"/>
      <c r="B140" s="5" t="s">
        <v>31</v>
      </c>
      <c r="C140" s="14">
        <v>300</v>
      </c>
      <c r="D140" s="15" t="s">
        <v>22</v>
      </c>
    </row>
    <row r="141" spans="1:4" ht="56.25" x14ac:dyDescent="0.25">
      <c r="A141" s="21">
        <v>1310609</v>
      </c>
      <c r="B141" s="4" t="s">
        <v>36</v>
      </c>
      <c r="C141" s="11">
        <f>C142+C143+C144</f>
        <v>939.6</v>
      </c>
      <c r="D141" s="12" t="s">
        <v>4</v>
      </c>
    </row>
    <row r="142" spans="1:4" ht="18.75" x14ac:dyDescent="0.25">
      <c r="A142" s="22"/>
      <c r="B142" s="5" t="s">
        <v>83</v>
      </c>
      <c r="C142" s="14">
        <v>369.6</v>
      </c>
      <c r="D142" s="15" t="s">
        <v>22</v>
      </c>
    </row>
    <row r="143" spans="1:4" ht="56.25" x14ac:dyDescent="0.25">
      <c r="A143" s="22"/>
      <c r="B143" s="5" t="s">
        <v>37</v>
      </c>
      <c r="C143" s="14">
        <v>270</v>
      </c>
      <c r="D143" s="15" t="s">
        <v>22</v>
      </c>
    </row>
    <row r="144" spans="1:4" ht="56.25" x14ac:dyDescent="0.25">
      <c r="A144" s="22"/>
      <c r="B144" s="5" t="s">
        <v>31</v>
      </c>
      <c r="C144" s="14">
        <v>300</v>
      </c>
      <c r="D144" s="15" t="s">
        <v>22</v>
      </c>
    </row>
    <row r="145" spans="1:4" ht="56.25" x14ac:dyDescent="0.25">
      <c r="A145" s="21">
        <v>1310610</v>
      </c>
      <c r="B145" s="4" t="s">
        <v>36</v>
      </c>
      <c r="C145" s="11">
        <f>C146+C147+C148</f>
        <v>1036.44</v>
      </c>
      <c r="D145" s="12" t="s">
        <v>4</v>
      </c>
    </row>
    <row r="146" spans="1:4" ht="18.75" x14ac:dyDescent="0.25">
      <c r="A146" s="22"/>
      <c r="B146" s="5" t="s">
        <v>139</v>
      </c>
      <c r="C146" s="14">
        <v>466.44</v>
      </c>
      <c r="D146" s="15" t="s">
        <v>22</v>
      </c>
    </row>
    <row r="147" spans="1:4" ht="56.25" x14ac:dyDescent="0.25">
      <c r="A147" s="22"/>
      <c r="B147" s="5" t="s">
        <v>37</v>
      </c>
      <c r="C147" s="14">
        <v>270</v>
      </c>
      <c r="D147" s="15" t="s">
        <v>22</v>
      </c>
    </row>
    <row r="148" spans="1:4" ht="56.25" x14ac:dyDescent="0.25">
      <c r="A148" s="22"/>
      <c r="B148" s="5" t="s">
        <v>31</v>
      </c>
      <c r="C148" s="14">
        <v>300</v>
      </c>
      <c r="D148" s="15" t="s">
        <v>22</v>
      </c>
    </row>
    <row r="149" spans="1:4" ht="56.25" x14ac:dyDescent="0.25">
      <c r="A149" s="21">
        <v>1310611</v>
      </c>
      <c r="B149" s="4" t="s">
        <v>36</v>
      </c>
      <c r="C149" s="11">
        <f>C150+C151+C152</f>
        <v>795.6</v>
      </c>
      <c r="D149" s="12" t="s">
        <v>4</v>
      </c>
    </row>
    <row r="150" spans="1:4" ht="18.75" x14ac:dyDescent="0.25">
      <c r="A150" s="22"/>
      <c r="B150" s="5" t="s">
        <v>139</v>
      </c>
      <c r="C150" s="14">
        <v>225.6</v>
      </c>
      <c r="D150" s="15" t="s">
        <v>22</v>
      </c>
    </row>
    <row r="151" spans="1:4" ht="56.25" x14ac:dyDescent="0.25">
      <c r="A151" s="22"/>
      <c r="B151" s="5" t="s">
        <v>37</v>
      </c>
      <c r="C151" s="14">
        <v>270</v>
      </c>
      <c r="D151" s="15" t="s">
        <v>22</v>
      </c>
    </row>
    <row r="152" spans="1:4" ht="56.25" x14ac:dyDescent="0.25">
      <c r="A152" s="22"/>
      <c r="B152" s="5" t="s">
        <v>31</v>
      </c>
      <c r="C152" s="14">
        <v>300</v>
      </c>
      <c r="D152" s="15" t="s">
        <v>22</v>
      </c>
    </row>
    <row r="153" spans="1:4" ht="56.25" x14ac:dyDescent="0.25">
      <c r="A153" s="21">
        <v>1310709</v>
      </c>
      <c r="B153" s="4" t="s">
        <v>38</v>
      </c>
      <c r="C153" s="11">
        <f>C154+C155+C156</f>
        <v>1029.5999999999999</v>
      </c>
      <c r="D153" s="12" t="s">
        <v>4</v>
      </c>
    </row>
    <row r="154" spans="1:4" ht="18.75" x14ac:dyDescent="0.25">
      <c r="A154" s="22"/>
      <c r="B154" s="5" t="s">
        <v>84</v>
      </c>
      <c r="C154" s="14">
        <v>369.6</v>
      </c>
      <c r="D154" s="15" t="s">
        <v>22</v>
      </c>
    </row>
    <row r="155" spans="1:4" ht="56.25" x14ac:dyDescent="0.25">
      <c r="A155" s="22"/>
      <c r="B155" s="5" t="s">
        <v>39</v>
      </c>
      <c r="C155" s="14">
        <v>360</v>
      </c>
      <c r="D155" s="15" t="s">
        <v>22</v>
      </c>
    </row>
    <row r="156" spans="1:4" ht="56.25" x14ac:dyDescent="0.25">
      <c r="A156" s="22"/>
      <c r="B156" s="5" t="s">
        <v>31</v>
      </c>
      <c r="C156" s="14">
        <v>300</v>
      </c>
      <c r="D156" s="15" t="s">
        <v>22</v>
      </c>
    </row>
    <row r="157" spans="1:4" ht="56.25" x14ac:dyDescent="0.25">
      <c r="A157" s="21">
        <v>1310710</v>
      </c>
      <c r="B157" s="4" t="s">
        <v>38</v>
      </c>
      <c r="C157" s="11">
        <f>C158+C159+C160</f>
        <v>1126.44</v>
      </c>
      <c r="D157" s="12" t="s">
        <v>4</v>
      </c>
    </row>
    <row r="158" spans="1:4" ht="18.75" x14ac:dyDescent="0.25">
      <c r="A158" s="22"/>
      <c r="B158" s="5" t="s">
        <v>140</v>
      </c>
      <c r="C158" s="14">
        <v>466.44</v>
      </c>
      <c r="D158" s="15" t="s">
        <v>22</v>
      </c>
    </row>
    <row r="159" spans="1:4" ht="56.25" x14ac:dyDescent="0.25">
      <c r="A159" s="22"/>
      <c r="B159" s="5" t="s">
        <v>39</v>
      </c>
      <c r="C159" s="14">
        <v>360</v>
      </c>
      <c r="D159" s="15" t="s">
        <v>22</v>
      </c>
    </row>
    <row r="160" spans="1:4" ht="56.25" x14ac:dyDescent="0.25">
      <c r="A160" s="22"/>
      <c r="B160" s="5" t="s">
        <v>31</v>
      </c>
      <c r="C160" s="14">
        <v>300</v>
      </c>
      <c r="D160" s="15" t="s">
        <v>22</v>
      </c>
    </row>
    <row r="161" spans="1:4" ht="56.25" x14ac:dyDescent="0.25">
      <c r="A161" s="21">
        <v>1310711</v>
      </c>
      <c r="B161" s="4" t="s">
        <v>38</v>
      </c>
      <c r="C161" s="11">
        <f>C162+C163+C164</f>
        <v>885.6</v>
      </c>
      <c r="D161" s="12" t="s">
        <v>4</v>
      </c>
    </row>
    <row r="162" spans="1:4" ht="18.75" x14ac:dyDescent="0.25">
      <c r="A162" s="22"/>
      <c r="B162" s="5" t="s">
        <v>140</v>
      </c>
      <c r="C162" s="14">
        <v>225.6</v>
      </c>
      <c r="D162" s="15" t="s">
        <v>22</v>
      </c>
    </row>
    <row r="163" spans="1:4" ht="56.25" x14ac:dyDescent="0.25">
      <c r="A163" s="22"/>
      <c r="B163" s="5" t="s">
        <v>39</v>
      </c>
      <c r="C163" s="14">
        <v>360</v>
      </c>
      <c r="D163" s="15" t="s">
        <v>22</v>
      </c>
    </row>
    <row r="164" spans="1:4" ht="56.25" x14ac:dyDescent="0.25">
      <c r="A164" s="22"/>
      <c r="B164" s="5" t="s">
        <v>31</v>
      </c>
      <c r="C164" s="14">
        <v>300</v>
      </c>
      <c r="D164" s="15" t="s">
        <v>22</v>
      </c>
    </row>
    <row r="165" spans="1:4" ht="56.25" x14ac:dyDescent="0.25">
      <c r="A165" s="21">
        <v>1310809</v>
      </c>
      <c r="B165" s="4" t="s">
        <v>40</v>
      </c>
      <c r="C165" s="11">
        <f>C166+C167+C168</f>
        <v>1119.5999999999999</v>
      </c>
      <c r="D165" s="12" t="s">
        <v>4</v>
      </c>
    </row>
    <row r="166" spans="1:4" ht="18.75" x14ac:dyDescent="0.25">
      <c r="A166" s="22"/>
      <c r="B166" s="5" t="s">
        <v>85</v>
      </c>
      <c r="C166" s="14">
        <v>369.6</v>
      </c>
      <c r="D166" s="15" t="s">
        <v>22</v>
      </c>
    </row>
    <row r="167" spans="1:4" ht="56.25" x14ac:dyDescent="0.25">
      <c r="A167" s="22"/>
      <c r="B167" s="5" t="s">
        <v>41</v>
      </c>
      <c r="C167" s="14">
        <v>450</v>
      </c>
      <c r="D167" s="15" t="s">
        <v>22</v>
      </c>
    </row>
    <row r="168" spans="1:4" ht="56.25" x14ac:dyDescent="0.25">
      <c r="A168" s="22"/>
      <c r="B168" s="5" t="s">
        <v>31</v>
      </c>
      <c r="C168" s="14">
        <v>300</v>
      </c>
      <c r="D168" s="15" t="s">
        <v>22</v>
      </c>
    </row>
    <row r="169" spans="1:4" ht="56.25" x14ac:dyDescent="0.25">
      <c r="A169" s="21">
        <v>1310810</v>
      </c>
      <c r="B169" s="4" t="s">
        <v>40</v>
      </c>
      <c r="C169" s="11">
        <f>C170+C171+C172</f>
        <v>1216.44</v>
      </c>
      <c r="D169" s="12" t="s">
        <v>4</v>
      </c>
    </row>
    <row r="170" spans="1:4" ht="18.75" x14ac:dyDescent="0.25">
      <c r="A170" s="22"/>
      <c r="B170" s="5" t="s">
        <v>141</v>
      </c>
      <c r="C170" s="14">
        <v>466.44</v>
      </c>
      <c r="D170" s="15" t="s">
        <v>22</v>
      </c>
    </row>
    <row r="171" spans="1:4" ht="56.25" x14ac:dyDescent="0.25">
      <c r="A171" s="22"/>
      <c r="B171" s="5" t="s">
        <v>41</v>
      </c>
      <c r="C171" s="14">
        <v>450</v>
      </c>
      <c r="D171" s="15" t="s">
        <v>22</v>
      </c>
    </row>
    <row r="172" spans="1:4" ht="56.25" x14ac:dyDescent="0.25">
      <c r="A172" s="22"/>
      <c r="B172" s="5" t="s">
        <v>31</v>
      </c>
      <c r="C172" s="14">
        <v>300</v>
      </c>
      <c r="D172" s="15" t="s">
        <v>22</v>
      </c>
    </row>
    <row r="173" spans="1:4" ht="56.25" x14ac:dyDescent="0.25">
      <c r="A173" s="21">
        <v>1310811</v>
      </c>
      <c r="B173" s="4" t="s">
        <v>40</v>
      </c>
      <c r="C173" s="11">
        <f>C174+C175+C176</f>
        <v>975.6</v>
      </c>
      <c r="D173" s="12" t="s">
        <v>4</v>
      </c>
    </row>
    <row r="174" spans="1:4" ht="18.75" x14ac:dyDescent="0.25">
      <c r="A174" s="22"/>
      <c r="B174" s="5" t="s">
        <v>141</v>
      </c>
      <c r="C174" s="14">
        <v>225.6</v>
      </c>
      <c r="D174" s="15" t="s">
        <v>22</v>
      </c>
    </row>
    <row r="175" spans="1:4" ht="56.25" x14ac:dyDescent="0.25">
      <c r="A175" s="22"/>
      <c r="B175" s="5" t="s">
        <v>41</v>
      </c>
      <c r="C175" s="14">
        <v>450</v>
      </c>
      <c r="D175" s="15" t="s">
        <v>22</v>
      </c>
    </row>
    <row r="176" spans="1:4" ht="56.25" x14ac:dyDescent="0.25">
      <c r="A176" s="22"/>
      <c r="B176" s="5" t="s">
        <v>31</v>
      </c>
      <c r="C176" s="14">
        <v>300</v>
      </c>
      <c r="D176" s="15" t="s">
        <v>22</v>
      </c>
    </row>
    <row r="177" spans="1:4" ht="75" x14ac:dyDescent="0.25">
      <c r="A177" s="21">
        <v>1313309</v>
      </c>
      <c r="B177" s="8" t="s">
        <v>42</v>
      </c>
      <c r="C177" s="11">
        <f>C178+C179+C180</f>
        <v>1169.5999999999999</v>
      </c>
      <c r="D177" s="12" t="s">
        <v>4</v>
      </c>
    </row>
    <row r="178" spans="1:4" ht="18.75" x14ac:dyDescent="0.25">
      <c r="A178" s="22"/>
      <c r="B178" s="9" t="s">
        <v>99</v>
      </c>
      <c r="C178" s="14">
        <v>369.6</v>
      </c>
      <c r="D178" s="15" t="s">
        <v>22</v>
      </c>
    </row>
    <row r="179" spans="1:4" ht="56.25" x14ac:dyDescent="0.25">
      <c r="A179" s="22"/>
      <c r="B179" s="9" t="s">
        <v>43</v>
      </c>
      <c r="C179" s="14">
        <v>500</v>
      </c>
      <c r="D179" s="15" t="s">
        <v>22</v>
      </c>
    </row>
    <row r="180" spans="1:4" ht="56.25" x14ac:dyDescent="0.25">
      <c r="A180" s="22"/>
      <c r="B180" s="9" t="s">
        <v>31</v>
      </c>
      <c r="C180" s="14">
        <v>300</v>
      </c>
      <c r="D180" s="15" t="s">
        <v>22</v>
      </c>
    </row>
    <row r="181" spans="1:4" ht="75" x14ac:dyDescent="0.25">
      <c r="A181" s="21">
        <v>1313310</v>
      </c>
      <c r="B181" s="8" t="s">
        <v>42</v>
      </c>
      <c r="C181" s="11">
        <f>C182+C183+C184</f>
        <v>1266.44</v>
      </c>
      <c r="D181" s="12" t="s">
        <v>4</v>
      </c>
    </row>
    <row r="182" spans="1:4" ht="18.75" x14ac:dyDescent="0.25">
      <c r="A182" s="22"/>
      <c r="B182" s="9" t="s">
        <v>86</v>
      </c>
      <c r="C182" s="14">
        <v>466.44</v>
      </c>
      <c r="D182" s="15" t="s">
        <v>22</v>
      </c>
    </row>
    <row r="183" spans="1:4" ht="56.25" x14ac:dyDescent="0.25">
      <c r="A183" s="22"/>
      <c r="B183" s="9" t="s">
        <v>43</v>
      </c>
      <c r="C183" s="14">
        <v>500</v>
      </c>
      <c r="D183" s="15" t="s">
        <v>22</v>
      </c>
    </row>
    <row r="184" spans="1:4" ht="56.25" x14ac:dyDescent="0.25">
      <c r="A184" s="22"/>
      <c r="B184" s="9" t="s">
        <v>31</v>
      </c>
      <c r="C184" s="14">
        <v>300</v>
      </c>
      <c r="D184" s="15" t="s">
        <v>22</v>
      </c>
    </row>
    <row r="185" spans="1:4" ht="75" x14ac:dyDescent="0.25">
      <c r="A185" s="21">
        <v>1313311</v>
      </c>
      <c r="B185" s="8" t="s">
        <v>42</v>
      </c>
      <c r="C185" s="11">
        <f>C186+C187+C188</f>
        <v>1025.5999999999999</v>
      </c>
      <c r="D185" s="12" t="s">
        <v>4</v>
      </c>
    </row>
    <row r="186" spans="1:4" ht="18.75" x14ac:dyDescent="0.25">
      <c r="A186" s="22"/>
      <c r="B186" s="9" t="s">
        <v>86</v>
      </c>
      <c r="C186" s="14">
        <v>225.6</v>
      </c>
      <c r="D186" s="15" t="s">
        <v>22</v>
      </c>
    </row>
    <row r="187" spans="1:4" ht="56.25" x14ac:dyDescent="0.25">
      <c r="A187" s="22"/>
      <c r="B187" s="9" t="s">
        <v>43</v>
      </c>
      <c r="C187" s="14">
        <v>500</v>
      </c>
      <c r="D187" s="15" t="s">
        <v>22</v>
      </c>
    </row>
    <row r="188" spans="1:4" ht="56.25" x14ac:dyDescent="0.25">
      <c r="A188" s="22"/>
      <c r="B188" s="9" t="s">
        <v>31</v>
      </c>
      <c r="C188" s="14">
        <v>300</v>
      </c>
      <c r="D188" s="15" t="s">
        <v>22</v>
      </c>
    </row>
    <row r="189" spans="1:4" ht="75" x14ac:dyDescent="0.25">
      <c r="A189" s="21">
        <v>1313409</v>
      </c>
      <c r="B189" s="4" t="s">
        <v>44</v>
      </c>
      <c r="C189" s="11">
        <f>C190+C191+C192+C193</f>
        <v>1259.5999999999999</v>
      </c>
      <c r="D189" s="12" t="s">
        <v>4</v>
      </c>
    </row>
    <row r="190" spans="1:4" ht="18.75" x14ac:dyDescent="0.25">
      <c r="A190" s="22"/>
      <c r="B190" s="5" t="s">
        <v>100</v>
      </c>
      <c r="C190" s="14">
        <v>369.6</v>
      </c>
      <c r="D190" s="15" t="s">
        <v>22</v>
      </c>
    </row>
    <row r="191" spans="1:4" ht="56.25" x14ac:dyDescent="0.25">
      <c r="A191" s="22"/>
      <c r="B191" s="5" t="s">
        <v>43</v>
      </c>
      <c r="C191" s="14">
        <v>500</v>
      </c>
      <c r="D191" s="15" t="s">
        <v>22</v>
      </c>
    </row>
    <row r="192" spans="1:4" ht="56.25" x14ac:dyDescent="0.25">
      <c r="A192" s="22"/>
      <c r="B192" s="5" t="s">
        <v>33</v>
      </c>
      <c r="C192" s="14">
        <v>90</v>
      </c>
      <c r="D192" s="15" t="s">
        <v>22</v>
      </c>
    </row>
    <row r="193" spans="1:4" ht="56.25" x14ac:dyDescent="0.25">
      <c r="A193" s="22"/>
      <c r="B193" s="5" t="s">
        <v>31</v>
      </c>
      <c r="C193" s="14">
        <v>300</v>
      </c>
      <c r="D193" s="15" t="s">
        <v>22</v>
      </c>
    </row>
    <row r="194" spans="1:4" ht="75" x14ac:dyDescent="0.25">
      <c r="A194" s="21">
        <v>1313410</v>
      </c>
      <c r="B194" s="4" t="s">
        <v>44</v>
      </c>
      <c r="C194" s="11">
        <f>C195+C196+C197+C198</f>
        <v>1356.44</v>
      </c>
      <c r="D194" s="12" t="s">
        <v>4</v>
      </c>
    </row>
    <row r="195" spans="1:4" ht="18.75" x14ac:dyDescent="0.25">
      <c r="A195" s="22"/>
      <c r="B195" s="5" t="s">
        <v>87</v>
      </c>
      <c r="C195" s="14">
        <v>466.44</v>
      </c>
      <c r="D195" s="15" t="s">
        <v>22</v>
      </c>
    </row>
    <row r="196" spans="1:4" ht="56.25" x14ac:dyDescent="0.25">
      <c r="A196" s="22"/>
      <c r="B196" s="5" t="s">
        <v>43</v>
      </c>
      <c r="C196" s="14">
        <v>500</v>
      </c>
      <c r="D196" s="15" t="s">
        <v>22</v>
      </c>
    </row>
    <row r="197" spans="1:4" ht="56.25" x14ac:dyDescent="0.25">
      <c r="A197" s="22"/>
      <c r="B197" s="5" t="s">
        <v>33</v>
      </c>
      <c r="C197" s="14">
        <v>90</v>
      </c>
      <c r="D197" s="15" t="s">
        <v>22</v>
      </c>
    </row>
    <row r="198" spans="1:4" ht="56.25" x14ac:dyDescent="0.25">
      <c r="A198" s="22"/>
      <c r="B198" s="5" t="s">
        <v>31</v>
      </c>
      <c r="C198" s="14">
        <v>300</v>
      </c>
      <c r="D198" s="15" t="s">
        <v>22</v>
      </c>
    </row>
    <row r="199" spans="1:4" ht="75" x14ac:dyDescent="0.25">
      <c r="A199" s="21">
        <v>1313411</v>
      </c>
      <c r="B199" s="4" t="s">
        <v>44</v>
      </c>
      <c r="C199" s="11">
        <f>C200+C201+C202+C203</f>
        <v>1115.5999999999999</v>
      </c>
      <c r="D199" s="12" t="s">
        <v>4</v>
      </c>
    </row>
    <row r="200" spans="1:4" ht="18.75" x14ac:dyDescent="0.25">
      <c r="A200" s="22"/>
      <c r="B200" s="5" t="s">
        <v>87</v>
      </c>
      <c r="C200" s="14">
        <v>225.6</v>
      </c>
      <c r="D200" s="15" t="s">
        <v>22</v>
      </c>
    </row>
    <row r="201" spans="1:4" ht="56.25" x14ac:dyDescent="0.25">
      <c r="A201" s="22"/>
      <c r="B201" s="5" t="s">
        <v>43</v>
      </c>
      <c r="C201" s="14">
        <v>500</v>
      </c>
      <c r="D201" s="15" t="s">
        <v>22</v>
      </c>
    </row>
    <row r="202" spans="1:4" ht="56.25" x14ac:dyDescent="0.25">
      <c r="A202" s="22"/>
      <c r="B202" s="5" t="s">
        <v>33</v>
      </c>
      <c r="C202" s="14">
        <v>90</v>
      </c>
      <c r="D202" s="15" t="s">
        <v>22</v>
      </c>
    </row>
    <row r="203" spans="1:4" ht="56.25" x14ac:dyDescent="0.25">
      <c r="A203" s="22"/>
      <c r="B203" s="5" t="s">
        <v>31</v>
      </c>
      <c r="C203" s="14">
        <v>300</v>
      </c>
      <c r="D203" s="15" t="s">
        <v>22</v>
      </c>
    </row>
    <row r="204" spans="1:4" ht="75" x14ac:dyDescent="0.25">
      <c r="A204" s="21">
        <v>1313509</v>
      </c>
      <c r="B204" s="4" t="s">
        <v>45</v>
      </c>
      <c r="C204" s="11">
        <f>C205+C206+C207+C208</f>
        <v>1349.6</v>
      </c>
      <c r="D204" s="12" t="s">
        <v>4</v>
      </c>
    </row>
    <row r="205" spans="1:4" ht="18.75" x14ac:dyDescent="0.25">
      <c r="A205" s="22"/>
      <c r="B205" s="5" t="s">
        <v>101</v>
      </c>
      <c r="C205" s="14">
        <v>369.6</v>
      </c>
      <c r="D205" s="15" t="s">
        <v>22</v>
      </c>
    </row>
    <row r="206" spans="1:4" ht="56.25" x14ac:dyDescent="0.25">
      <c r="A206" s="22"/>
      <c r="B206" s="5" t="s">
        <v>35</v>
      </c>
      <c r="C206" s="14">
        <v>180</v>
      </c>
      <c r="D206" s="15" t="s">
        <v>22</v>
      </c>
    </row>
    <row r="207" spans="1:4" ht="56.25" x14ac:dyDescent="0.25">
      <c r="A207" s="22"/>
      <c r="B207" s="5" t="s">
        <v>43</v>
      </c>
      <c r="C207" s="14">
        <v>500</v>
      </c>
      <c r="D207" s="15" t="s">
        <v>22</v>
      </c>
    </row>
    <row r="208" spans="1:4" ht="56.25" x14ac:dyDescent="0.25">
      <c r="A208" s="22"/>
      <c r="B208" s="5" t="s">
        <v>31</v>
      </c>
      <c r="C208" s="14">
        <v>300</v>
      </c>
      <c r="D208" s="15" t="s">
        <v>22</v>
      </c>
    </row>
    <row r="209" spans="1:4" ht="75" x14ac:dyDescent="0.25">
      <c r="A209" s="21">
        <v>1313510</v>
      </c>
      <c r="B209" s="4" t="s">
        <v>45</v>
      </c>
      <c r="C209" s="11">
        <f>C210+C211+C212+C213</f>
        <v>1446.44</v>
      </c>
      <c r="D209" s="12" t="s">
        <v>4</v>
      </c>
    </row>
    <row r="210" spans="1:4" ht="18.75" x14ac:dyDescent="0.25">
      <c r="A210" s="22"/>
      <c r="B210" s="5" t="s">
        <v>88</v>
      </c>
      <c r="C210" s="14">
        <v>466.44</v>
      </c>
      <c r="D210" s="15" t="s">
        <v>22</v>
      </c>
    </row>
    <row r="211" spans="1:4" ht="56.25" x14ac:dyDescent="0.25">
      <c r="A211" s="22"/>
      <c r="B211" s="5" t="s">
        <v>35</v>
      </c>
      <c r="C211" s="14">
        <v>180</v>
      </c>
      <c r="D211" s="15" t="s">
        <v>22</v>
      </c>
    </row>
    <row r="212" spans="1:4" ht="56.25" x14ac:dyDescent="0.25">
      <c r="A212" s="22"/>
      <c r="B212" s="5" t="s">
        <v>43</v>
      </c>
      <c r="C212" s="14">
        <v>500</v>
      </c>
      <c r="D212" s="15" t="s">
        <v>22</v>
      </c>
    </row>
    <row r="213" spans="1:4" ht="56.25" x14ac:dyDescent="0.25">
      <c r="A213" s="22"/>
      <c r="B213" s="5" t="s">
        <v>31</v>
      </c>
      <c r="C213" s="14">
        <v>300</v>
      </c>
      <c r="D213" s="15" t="s">
        <v>22</v>
      </c>
    </row>
    <row r="214" spans="1:4" ht="75" x14ac:dyDescent="0.25">
      <c r="A214" s="21">
        <v>1313511</v>
      </c>
      <c r="B214" s="4" t="s">
        <v>45</v>
      </c>
      <c r="C214" s="11">
        <f>C215+C216+C217+C218</f>
        <v>1205.5999999999999</v>
      </c>
      <c r="D214" s="12" t="s">
        <v>4</v>
      </c>
    </row>
    <row r="215" spans="1:4" ht="18.75" x14ac:dyDescent="0.25">
      <c r="A215" s="22"/>
      <c r="B215" s="5" t="s">
        <v>88</v>
      </c>
      <c r="C215" s="14">
        <v>225.6</v>
      </c>
      <c r="D215" s="15" t="s">
        <v>22</v>
      </c>
    </row>
    <row r="216" spans="1:4" ht="56.25" x14ac:dyDescent="0.25">
      <c r="A216" s="22"/>
      <c r="B216" s="5" t="s">
        <v>35</v>
      </c>
      <c r="C216" s="14">
        <v>180</v>
      </c>
      <c r="D216" s="15" t="s">
        <v>22</v>
      </c>
    </row>
    <row r="217" spans="1:4" ht="56.25" x14ac:dyDescent="0.25">
      <c r="A217" s="22"/>
      <c r="B217" s="5" t="s">
        <v>43</v>
      </c>
      <c r="C217" s="14">
        <v>500</v>
      </c>
      <c r="D217" s="15" t="s">
        <v>22</v>
      </c>
    </row>
    <row r="218" spans="1:4" ht="56.25" x14ac:dyDescent="0.25">
      <c r="A218" s="22"/>
      <c r="B218" s="5" t="s">
        <v>31</v>
      </c>
      <c r="C218" s="14">
        <v>300</v>
      </c>
      <c r="D218" s="15" t="s">
        <v>22</v>
      </c>
    </row>
    <row r="219" spans="1:4" ht="75" x14ac:dyDescent="0.25">
      <c r="A219" s="21">
        <v>1313609</v>
      </c>
      <c r="B219" s="4" t="s">
        <v>46</v>
      </c>
      <c r="C219" s="11">
        <f>C220+C221+C222+C223</f>
        <v>1439.6</v>
      </c>
      <c r="D219" s="12" t="s">
        <v>4</v>
      </c>
    </row>
    <row r="220" spans="1:4" ht="18.75" x14ac:dyDescent="0.25">
      <c r="A220" s="22"/>
      <c r="B220" s="5" t="s">
        <v>102</v>
      </c>
      <c r="C220" s="14">
        <v>369.6</v>
      </c>
      <c r="D220" s="15" t="s">
        <v>22</v>
      </c>
    </row>
    <row r="221" spans="1:4" ht="56.25" x14ac:dyDescent="0.25">
      <c r="A221" s="22"/>
      <c r="B221" s="5" t="s">
        <v>37</v>
      </c>
      <c r="C221" s="14">
        <v>270</v>
      </c>
      <c r="D221" s="15" t="s">
        <v>22</v>
      </c>
    </row>
    <row r="222" spans="1:4" ht="56.25" x14ac:dyDescent="0.25">
      <c r="A222" s="22"/>
      <c r="B222" s="5" t="s">
        <v>43</v>
      </c>
      <c r="C222" s="14">
        <v>500</v>
      </c>
      <c r="D222" s="15" t="s">
        <v>22</v>
      </c>
    </row>
    <row r="223" spans="1:4" ht="56.25" x14ac:dyDescent="0.25">
      <c r="A223" s="22"/>
      <c r="B223" s="5" t="s">
        <v>31</v>
      </c>
      <c r="C223" s="14">
        <v>300</v>
      </c>
      <c r="D223" s="15" t="s">
        <v>22</v>
      </c>
    </row>
    <row r="224" spans="1:4" ht="75" x14ac:dyDescent="0.25">
      <c r="A224" s="21">
        <v>1313610</v>
      </c>
      <c r="B224" s="4" t="s">
        <v>46</v>
      </c>
      <c r="C224" s="11">
        <f>C225+C226+C227+C228</f>
        <v>1536.44</v>
      </c>
      <c r="D224" s="12" t="s">
        <v>4</v>
      </c>
    </row>
    <row r="225" spans="1:4" ht="18.75" x14ac:dyDescent="0.25">
      <c r="A225" s="22"/>
      <c r="B225" s="5" t="s">
        <v>89</v>
      </c>
      <c r="C225" s="14">
        <v>466.44</v>
      </c>
      <c r="D225" s="15" t="s">
        <v>22</v>
      </c>
    </row>
    <row r="226" spans="1:4" ht="56.25" x14ac:dyDescent="0.25">
      <c r="A226" s="22"/>
      <c r="B226" s="5" t="s">
        <v>37</v>
      </c>
      <c r="C226" s="14">
        <v>270</v>
      </c>
      <c r="D226" s="15" t="s">
        <v>22</v>
      </c>
    </row>
    <row r="227" spans="1:4" ht="56.25" x14ac:dyDescent="0.25">
      <c r="A227" s="22"/>
      <c r="B227" s="5" t="s">
        <v>43</v>
      </c>
      <c r="C227" s="14">
        <v>500</v>
      </c>
      <c r="D227" s="15" t="s">
        <v>22</v>
      </c>
    </row>
    <row r="228" spans="1:4" ht="56.25" x14ac:dyDescent="0.25">
      <c r="A228" s="22"/>
      <c r="B228" s="5" t="s">
        <v>31</v>
      </c>
      <c r="C228" s="14">
        <v>300</v>
      </c>
      <c r="D228" s="15" t="s">
        <v>22</v>
      </c>
    </row>
    <row r="229" spans="1:4" ht="75" x14ac:dyDescent="0.25">
      <c r="A229" s="21">
        <v>1313611</v>
      </c>
      <c r="B229" s="4" t="s">
        <v>46</v>
      </c>
      <c r="C229" s="11">
        <f>C230+C231+C232+C233</f>
        <v>1295.5999999999999</v>
      </c>
      <c r="D229" s="12" t="s">
        <v>4</v>
      </c>
    </row>
    <row r="230" spans="1:4" ht="18.75" x14ac:dyDescent="0.25">
      <c r="A230" s="22"/>
      <c r="B230" s="5" t="s">
        <v>89</v>
      </c>
      <c r="C230" s="14">
        <v>225.6</v>
      </c>
      <c r="D230" s="15" t="s">
        <v>22</v>
      </c>
    </row>
    <row r="231" spans="1:4" ht="56.25" x14ac:dyDescent="0.25">
      <c r="A231" s="22"/>
      <c r="B231" s="5" t="s">
        <v>37</v>
      </c>
      <c r="C231" s="14">
        <v>270</v>
      </c>
      <c r="D231" s="15" t="s">
        <v>22</v>
      </c>
    </row>
    <row r="232" spans="1:4" ht="56.25" x14ac:dyDescent="0.25">
      <c r="A232" s="22"/>
      <c r="B232" s="5" t="s">
        <v>43</v>
      </c>
      <c r="C232" s="14">
        <v>500</v>
      </c>
      <c r="D232" s="15" t="s">
        <v>22</v>
      </c>
    </row>
    <row r="233" spans="1:4" ht="56.25" x14ac:dyDescent="0.25">
      <c r="A233" s="22"/>
      <c r="B233" s="5" t="s">
        <v>31</v>
      </c>
      <c r="C233" s="14">
        <v>300</v>
      </c>
      <c r="D233" s="15" t="s">
        <v>22</v>
      </c>
    </row>
    <row r="234" spans="1:4" ht="75" x14ac:dyDescent="0.25">
      <c r="A234" s="21">
        <v>1313709</v>
      </c>
      <c r="B234" s="4" t="s">
        <v>47</v>
      </c>
      <c r="C234" s="11">
        <f>C235+C236+C237+C238</f>
        <v>1529.6</v>
      </c>
      <c r="D234" s="12" t="s">
        <v>4</v>
      </c>
    </row>
    <row r="235" spans="1:4" ht="18.75" x14ac:dyDescent="0.25">
      <c r="A235" s="22"/>
      <c r="B235" s="5" t="s">
        <v>103</v>
      </c>
      <c r="C235" s="14">
        <v>369.6</v>
      </c>
      <c r="D235" s="15" t="s">
        <v>22</v>
      </c>
    </row>
    <row r="236" spans="1:4" ht="56.25" x14ac:dyDescent="0.25">
      <c r="A236" s="22"/>
      <c r="B236" s="5" t="s">
        <v>39</v>
      </c>
      <c r="C236" s="14">
        <v>360</v>
      </c>
      <c r="D236" s="15" t="s">
        <v>22</v>
      </c>
    </row>
    <row r="237" spans="1:4" ht="56.25" x14ac:dyDescent="0.25">
      <c r="A237" s="22"/>
      <c r="B237" s="5" t="s">
        <v>43</v>
      </c>
      <c r="C237" s="14">
        <v>500</v>
      </c>
      <c r="D237" s="15" t="s">
        <v>22</v>
      </c>
    </row>
    <row r="238" spans="1:4" ht="56.25" x14ac:dyDescent="0.25">
      <c r="A238" s="22"/>
      <c r="B238" s="5" t="s">
        <v>31</v>
      </c>
      <c r="C238" s="14">
        <v>300</v>
      </c>
      <c r="D238" s="15" t="s">
        <v>22</v>
      </c>
    </row>
    <row r="239" spans="1:4" ht="75" x14ac:dyDescent="0.25">
      <c r="A239" s="21">
        <v>1313710</v>
      </c>
      <c r="B239" s="4" t="s">
        <v>47</v>
      </c>
      <c r="C239" s="11">
        <f>C240+C241+C242+C243</f>
        <v>1626.44</v>
      </c>
      <c r="D239" s="12" t="s">
        <v>4</v>
      </c>
    </row>
    <row r="240" spans="1:4" ht="18.75" x14ac:dyDescent="0.25">
      <c r="A240" s="22"/>
      <c r="B240" s="5" t="s">
        <v>90</v>
      </c>
      <c r="C240" s="14">
        <v>466.44</v>
      </c>
      <c r="D240" s="15" t="s">
        <v>22</v>
      </c>
    </row>
    <row r="241" spans="1:4" ht="56.25" x14ac:dyDescent="0.25">
      <c r="A241" s="22"/>
      <c r="B241" s="5" t="s">
        <v>39</v>
      </c>
      <c r="C241" s="14">
        <v>360</v>
      </c>
      <c r="D241" s="15" t="s">
        <v>22</v>
      </c>
    </row>
    <row r="242" spans="1:4" ht="56.25" x14ac:dyDescent="0.25">
      <c r="A242" s="22"/>
      <c r="B242" s="5" t="s">
        <v>43</v>
      </c>
      <c r="C242" s="14">
        <v>500</v>
      </c>
      <c r="D242" s="15" t="s">
        <v>22</v>
      </c>
    </row>
    <row r="243" spans="1:4" ht="56.25" x14ac:dyDescent="0.25">
      <c r="A243" s="22"/>
      <c r="B243" s="5" t="s">
        <v>31</v>
      </c>
      <c r="C243" s="14">
        <v>300</v>
      </c>
      <c r="D243" s="15" t="s">
        <v>22</v>
      </c>
    </row>
    <row r="244" spans="1:4" ht="75" x14ac:dyDescent="0.25">
      <c r="A244" s="21">
        <v>1313711</v>
      </c>
      <c r="B244" s="4" t="s">
        <v>47</v>
      </c>
      <c r="C244" s="11">
        <f>C245+C246+C247+C248</f>
        <v>1385.6</v>
      </c>
      <c r="D244" s="12" t="s">
        <v>4</v>
      </c>
    </row>
    <row r="245" spans="1:4" ht="18.75" x14ac:dyDescent="0.25">
      <c r="A245" s="22"/>
      <c r="B245" s="5" t="s">
        <v>90</v>
      </c>
      <c r="C245" s="14">
        <v>225.6</v>
      </c>
      <c r="D245" s="15" t="s">
        <v>22</v>
      </c>
    </row>
    <row r="246" spans="1:4" ht="56.25" x14ac:dyDescent="0.25">
      <c r="A246" s="22"/>
      <c r="B246" s="5" t="s">
        <v>39</v>
      </c>
      <c r="C246" s="14">
        <v>360</v>
      </c>
      <c r="D246" s="15" t="s">
        <v>22</v>
      </c>
    </row>
    <row r="247" spans="1:4" ht="56.25" x14ac:dyDescent="0.25">
      <c r="A247" s="22"/>
      <c r="B247" s="5" t="s">
        <v>43</v>
      </c>
      <c r="C247" s="14">
        <v>500</v>
      </c>
      <c r="D247" s="15" t="s">
        <v>22</v>
      </c>
    </row>
    <row r="248" spans="1:4" ht="56.25" x14ac:dyDescent="0.25">
      <c r="A248" s="22"/>
      <c r="B248" s="5" t="s">
        <v>31</v>
      </c>
      <c r="C248" s="14">
        <v>300</v>
      </c>
      <c r="D248" s="15" t="s">
        <v>22</v>
      </c>
    </row>
    <row r="249" spans="1:4" ht="56.25" x14ac:dyDescent="0.25">
      <c r="A249" s="10" t="s">
        <v>118</v>
      </c>
      <c r="B249" s="4" t="s">
        <v>48</v>
      </c>
      <c r="C249" s="11">
        <f>C250+C251</f>
        <v>511.2</v>
      </c>
      <c r="D249" s="12" t="s">
        <v>4</v>
      </c>
    </row>
    <row r="250" spans="1:4" ht="18.75" x14ac:dyDescent="0.25">
      <c r="A250" s="16"/>
      <c r="B250" s="5" t="s">
        <v>91</v>
      </c>
      <c r="C250" s="14">
        <v>211.2</v>
      </c>
      <c r="D250" s="15" t="s">
        <v>22</v>
      </c>
    </row>
    <row r="251" spans="1:4" ht="56.25" x14ac:dyDescent="0.25">
      <c r="A251" s="16"/>
      <c r="B251" s="5" t="s">
        <v>31</v>
      </c>
      <c r="C251" s="14">
        <v>300</v>
      </c>
      <c r="D251" s="15" t="s">
        <v>22</v>
      </c>
    </row>
    <row r="252" spans="1:4" ht="56.25" x14ac:dyDescent="0.25">
      <c r="A252" s="10" t="s">
        <v>142</v>
      </c>
      <c r="B252" s="4" t="s">
        <v>48</v>
      </c>
      <c r="C252" s="11">
        <f>C253+C254</f>
        <v>566.57999999999993</v>
      </c>
      <c r="D252" s="12" t="s">
        <v>4</v>
      </c>
    </row>
    <row r="253" spans="1:4" ht="18.75" x14ac:dyDescent="0.25">
      <c r="A253" s="16"/>
      <c r="B253" s="5" t="s">
        <v>143</v>
      </c>
      <c r="C253" s="14">
        <v>266.58</v>
      </c>
      <c r="D253" s="15" t="s">
        <v>22</v>
      </c>
    </row>
    <row r="254" spans="1:4" ht="56.25" x14ac:dyDescent="0.25">
      <c r="A254" s="16"/>
      <c r="B254" s="5" t="s">
        <v>31</v>
      </c>
      <c r="C254" s="14">
        <v>300</v>
      </c>
      <c r="D254" s="15" t="s">
        <v>22</v>
      </c>
    </row>
    <row r="255" spans="1:4" ht="56.25" x14ac:dyDescent="0.25">
      <c r="A255" s="10" t="s">
        <v>173</v>
      </c>
      <c r="B255" s="4" t="s">
        <v>48</v>
      </c>
      <c r="C255" s="11">
        <f>C256+C257</f>
        <v>402</v>
      </c>
      <c r="D255" s="12" t="s">
        <v>4</v>
      </c>
    </row>
    <row r="256" spans="1:4" ht="18.75" x14ac:dyDescent="0.25">
      <c r="A256" s="16"/>
      <c r="B256" s="5" t="s">
        <v>143</v>
      </c>
      <c r="C256" s="14">
        <v>102</v>
      </c>
      <c r="D256" s="15" t="s">
        <v>22</v>
      </c>
    </row>
    <row r="257" spans="1:4" ht="56.25" x14ac:dyDescent="0.25">
      <c r="A257" s="16"/>
      <c r="B257" s="5" t="s">
        <v>31</v>
      </c>
      <c r="C257" s="14">
        <v>300</v>
      </c>
      <c r="D257" s="15" t="s">
        <v>22</v>
      </c>
    </row>
    <row r="258" spans="1:4" ht="56.25" x14ac:dyDescent="0.25">
      <c r="A258" s="10" t="s">
        <v>119</v>
      </c>
      <c r="B258" s="4" t="s">
        <v>49</v>
      </c>
      <c r="C258" s="11">
        <f>C259+C260+C261</f>
        <v>601.20000000000005</v>
      </c>
      <c r="D258" s="12" t="s">
        <v>4</v>
      </c>
    </row>
    <row r="259" spans="1:4" ht="18.75" x14ac:dyDescent="0.25">
      <c r="A259" s="16"/>
      <c r="B259" s="5" t="s">
        <v>92</v>
      </c>
      <c r="C259" s="14">
        <v>211.2</v>
      </c>
      <c r="D259" s="15" t="s">
        <v>22</v>
      </c>
    </row>
    <row r="260" spans="1:4" ht="56.25" x14ac:dyDescent="0.25">
      <c r="A260" s="16"/>
      <c r="B260" s="5" t="s">
        <v>33</v>
      </c>
      <c r="C260" s="14">
        <v>90</v>
      </c>
      <c r="D260" s="15" t="s">
        <v>22</v>
      </c>
    </row>
    <row r="261" spans="1:4" ht="56.25" x14ac:dyDescent="0.25">
      <c r="A261" s="16"/>
      <c r="B261" s="5" t="s">
        <v>31</v>
      </c>
      <c r="C261" s="14">
        <v>300</v>
      </c>
      <c r="D261" s="15" t="s">
        <v>22</v>
      </c>
    </row>
    <row r="262" spans="1:4" ht="56.25" x14ac:dyDescent="0.25">
      <c r="A262" s="10" t="s">
        <v>144</v>
      </c>
      <c r="B262" s="4" t="s">
        <v>49</v>
      </c>
      <c r="C262" s="11">
        <f>C263+C264+C265</f>
        <v>656.57999999999993</v>
      </c>
      <c r="D262" s="12" t="s">
        <v>4</v>
      </c>
    </row>
    <row r="263" spans="1:4" ht="18.75" x14ac:dyDescent="0.25">
      <c r="A263" s="16"/>
      <c r="B263" s="5" t="s">
        <v>145</v>
      </c>
      <c r="C263" s="14">
        <v>266.58</v>
      </c>
      <c r="D263" s="15" t="s">
        <v>22</v>
      </c>
    </row>
    <row r="264" spans="1:4" ht="56.25" x14ac:dyDescent="0.25">
      <c r="A264" s="16"/>
      <c r="B264" s="5" t="s">
        <v>33</v>
      </c>
      <c r="C264" s="14">
        <v>90</v>
      </c>
      <c r="D264" s="15" t="s">
        <v>22</v>
      </c>
    </row>
    <row r="265" spans="1:4" ht="56.25" x14ac:dyDescent="0.25">
      <c r="A265" s="16"/>
      <c r="B265" s="5" t="s">
        <v>31</v>
      </c>
      <c r="C265" s="14">
        <v>300</v>
      </c>
      <c r="D265" s="15" t="s">
        <v>22</v>
      </c>
    </row>
    <row r="266" spans="1:4" ht="56.25" x14ac:dyDescent="0.25">
      <c r="A266" s="10" t="s">
        <v>174</v>
      </c>
      <c r="B266" s="4" t="s">
        <v>49</v>
      </c>
      <c r="C266" s="11">
        <f>C267+C268+C269</f>
        <v>492</v>
      </c>
      <c r="D266" s="12" t="s">
        <v>4</v>
      </c>
    </row>
    <row r="267" spans="1:4" ht="18.75" x14ac:dyDescent="0.25">
      <c r="A267" s="16"/>
      <c r="B267" s="5" t="s">
        <v>145</v>
      </c>
      <c r="C267" s="14">
        <v>102</v>
      </c>
      <c r="D267" s="15" t="s">
        <v>22</v>
      </c>
    </row>
    <row r="268" spans="1:4" ht="56.25" x14ac:dyDescent="0.25">
      <c r="A268" s="16"/>
      <c r="B268" s="5" t="s">
        <v>33</v>
      </c>
      <c r="C268" s="14">
        <v>90</v>
      </c>
      <c r="D268" s="15" t="s">
        <v>22</v>
      </c>
    </row>
    <row r="269" spans="1:4" ht="56.25" x14ac:dyDescent="0.25">
      <c r="A269" s="16"/>
      <c r="B269" s="5" t="s">
        <v>31</v>
      </c>
      <c r="C269" s="14">
        <v>300</v>
      </c>
      <c r="D269" s="15" t="s">
        <v>22</v>
      </c>
    </row>
    <row r="270" spans="1:4" ht="56.25" x14ac:dyDescent="0.25">
      <c r="A270" s="10" t="s">
        <v>120</v>
      </c>
      <c r="B270" s="4" t="s">
        <v>50</v>
      </c>
      <c r="C270" s="11">
        <f>C271+C272+C273</f>
        <v>691.2</v>
      </c>
      <c r="D270" s="12" t="s">
        <v>4</v>
      </c>
    </row>
    <row r="271" spans="1:4" ht="18.75" x14ac:dyDescent="0.25">
      <c r="A271" s="16"/>
      <c r="B271" s="5" t="s">
        <v>93</v>
      </c>
      <c r="C271" s="14">
        <v>211.2</v>
      </c>
      <c r="D271" s="15" t="s">
        <v>22</v>
      </c>
    </row>
    <row r="272" spans="1:4" ht="56.25" x14ac:dyDescent="0.25">
      <c r="A272" s="16"/>
      <c r="B272" s="5" t="s">
        <v>35</v>
      </c>
      <c r="C272" s="14">
        <v>180</v>
      </c>
      <c r="D272" s="15" t="s">
        <v>22</v>
      </c>
    </row>
    <row r="273" spans="1:4" ht="56.25" x14ac:dyDescent="0.25">
      <c r="A273" s="16"/>
      <c r="B273" s="5" t="s">
        <v>31</v>
      </c>
      <c r="C273" s="14">
        <v>300</v>
      </c>
      <c r="D273" s="15" t="s">
        <v>22</v>
      </c>
    </row>
    <row r="274" spans="1:4" ht="56.25" x14ac:dyDescent="0.25">
      <c r="A274" s="10" t="s">
        <v>146</v>
      </c>
      <c r="B274" s="4" t="s">
        <v>50</v>
      </c>
      <c r="C274" s="11">
        <f>C275+C276+C277</f>
        <v>746.57999999999993</v>
      </c>
      <c r="D274" s="12" t="s">
        <v>4</v>
      </c>
    </row>
    <row r="275" spans="1:4" ht="18.75" x14ac:dyDescent="0.25">
      <c r="A275" s="16"/>
      <c r="B275" s="5" t="s">
        <v>147</v>
      </c>
      <c r="C275" s="14">
        <v>266.58</v>
      </c>
      <c r="D275" s="15" t="s">
        <v>22</v>
      </c>
    </row>
    <row r="276" spans="1:4" ht="56.25" x14ac:dyDescent="0.25">
      <c r="A276" s="16"/>
      <c r="B276" s="5" t="s">
        <v>35</v>
      </c>
      <c r="C276" s="14">
        <v>180</v>
      </c>
      <c r="D276" s="15" t="s">
        <v>22</v>
      </c>
    </row>
    <row r="277" spans="1:4" ht="56.25" x14ac:dyDescent="0.25">
      <c r="A277" s="16"/>
      <c r="B277" s="5" t="s">
        <v>31</v>
      </c>
      <c r="C277" s="14">
        <v>300</v>
      </c>
      <c r="D277" s="15" t="s">
        <v>22</v>
      </c>
    </row>
    <row r="278" spans="1:4" ht="56.25" x14ac:dyDescent="0.25">
      <c r="A278" s="10" t="s">
        <v>175</v>
      </c>
      <c r="B278" s="4" t="s">
        <v>50</v>
      </c>
      <c r="C278" s="11">
        <f>C279+C280+C281</f>
        <v>582</v>
      </c>
      <c r="D278" s="12" t="s">
        <v>4</v>
      </c>
    </row>
    <row r="279" spans="1:4" ht="18.75" x14ac:dyDescent="0.25">
      <c r="A279" s="16"/>
      <c r="B279" s="5" t="s">
        <v>147</v>
      </c>
      <c r="C279" s="14">
        <v>102</v>
      </c>
      <c r="D279" s="15" t="s">
        <v>22</v>
      </c>
    </row>
    <row r="280" spans="1:4" ht="56.25" x14ac:dyDescent="0.25">
      <c r="A280" s="16"/>
      <c r="B280" s="5" t="s">
        <v>35</v>
      </c>
      <c r="C280" s="14">
        <v>180</v>
      </c>
      <c r="D280" s="15" t="s">
        <v>22</v>
      </c>
    </row>
    <row r="281" spans="1:4" ht="56.25" x14ac:dyDescent="0.25">
      <c r="A281" s="16"/>
      <c r="B281" s="5" t="s">
        <v>31</v>
      </c>
      <c r="C281" s="14">
        <v>300</v>
      </c>
      <c r="D281" s="15" t="s">
        <v>22</v>
      </c>
    </row>
    <row r="282" spans="1:4" ht="56.25" x14ac:dyDescent="0.25">
      <c r="A282" s="10" t="s">
        <v>121</v>
      </c>
      <c r="B282" s="4" t="s">
        <v>51</v>
      </c>
      <c r="C282" s="11">
        <f>C283+C284+C285</f>
        <v>781.2</v>
      </c>
      <c r="D282" s="12" t="s">
        <v>4</v>
      </c>
    </row>
    <row r="283" spans="1:4" ht="18.75" x14ac:dyDescent="0.25">
      <c r="A283" s="16"/>
      <c r="B283" s="5" t="s">
        <v>94</v>
      </c>
      <c r="C283" s="14">
        <v>211.2</v>
      </c>
      <c r="D283" s="15" t="s">
        <v>22</v>
      </c>
    </row>
    <row r="284" spans="1:4" ht="56.25" x14ac:dyDescent="0.25">
      <c r="A284" s="16"/>
      <c r="B284" s="5" t="s">
        <v>37</v>
      </c>
      <c r="C284" s="14">
        <v>270</v>
      </c>
      <c r="D284" s="15" t="s">
        <v>22</v>
      </c>
    </row>
    <row r="285" spans="1:4" ht="56.25" x14ac:dyDescent="0.25">
      <c r="A285" s="16"/>
      <c r="B285" s="5" t="s">
        <v>31</v>
      </c>
      <c r="C285" s="14">
        <v>300</v>
      </c>
      <c r="D285" s="15" t="s">
        <v>22</v>
      </c>
    </row>
    <row r="286" spans="1:4" ht="56.25" x14ac:dyDescent="0.25">
      <c r="A286" s="10" t="s">
        <v>148</v>
      </c>
      <c r="B286" s="4" t="s">
        <v>51</v>
      </c>
      <c r="C286" s="11">
        <f>C287+C288+C289</f>
        <v>836.57999999999993</v>
      </c>
      <c r="D286" s="12" t="s">
        <v>4</v>
      </c>
    </row>
    <row r="287" spans="1:4" ht="18.75" x14ac:dyDescent="0.25">
      <c r="A287" s="16"/>
      <c r="B287" s="5" t="s">
        <v>149</v>
      </c>
      <c r="C287" s="14">
        <v>266.58</v>
      </c>
      <c r="D287" s="15" t="s">
        <v>22</v>
      </c>
    </row>
    <row r="288" spans="1:4" ht="56.25" x14ac:dyDescent="0.25">
      <c r="A288" s="16"/>
      <c r="B288" s="5" t="s">
        <v>37</v>
      </c>
      <c r="C288" s="14">
        <v>270</v>
      </c>
      <c r="D288" s="15" t="s">
        <v>22</v>
      </c>
    </row>
    <row r="289" spans="1:4" ht="56.25" x14ac:dyDescent="0.25">
      <c r="A289" s="16"/>
      <c r="B289" s="5" t="s">
        <v>31</v>
      </c>
      <c r="C289" s="14">
        <v>300</v>
      </c>
      <c r="D289" s="15" t="s">
        <v>22</v>
      </c>
    </row>
    <row r="290" spans="1:4" ht="56.25" x14ac:dyDescent="0.25">
      <c r="A290" s="10" t="s">
        <v>176</v>
      </c>
      <c r="B290" s="4" t="s">
        <v>51</v>
      </c>
      <c r="C290" s="11">
        <f>C291+C292+C293</f>
        <v>672</v>
      </c>
      <c r="D290" s="12" t="s">
        <v>4</v>
      </c>
    </row>
    <row r="291" spans="1:4" ht="18.75" x14ac:dyDescent="0.25">
      <c r="A291" s="16"/>
      <c r="B291" s="5" t="s">
        <v>149</v>
      </c>
      <c r="C291" s="14">
        <v>102</v>
      </c>
      <c r="D291" s="15" t="s">
        <v>22</v>
      </c>
    </row>
    <row r="292" spans="1:4" ht="56.25" x14ac:dyDescent="0.25">
      <c r="A292" s="16"/>
      <c r="B292" s="5" t="s">
        <v>37</v>
      </c>
      <c r="C292" s="14">
        <v>270</v>
      </c>
      <c r="D292" s="15" t="s">
        <v>22</v>
      </c>
    </row>
    <row r="293" spans="1:4" ht="56.25" x14ac:dyDescent="0.25">
      <c r="A293" s="16"/>
      <c r="B293" s="5" t="s">
        <v>31</v>
      </c>
      <c r="C293" s="14">
        <v>300</v>
      </c>
      <c r="D293" s="15" t="s">
        <v>22</v>
      </c>
    </row>
    <row r="294" spans="1:4" ht="75" x14ac:dyDescent="0.25">
      <c r="A294" s="10" t="s">
        <v>122</v>
      </c>
      <c r="B294" s="4" t="s">
        <v>52</v>
      </c>
      <c r="C294" s="11">
        <f>C295+C296+C297</f>
        <v>1011.2</v>
      </c>
      <c r="D294" s="12" t="s">
        <v>4</v>
      </c>
    </row>
    <row r="295" spans="1:4" ht="18.75" x14ac:dyDescent="0.25">
      <c r="A295" s="16"/>
      <c r="B295" s="5" t="s">
        <v>104</v>
      </c>
      <c r="C295" s="14">
        <v>211.2</v>
      </c>
      <c r="D295" s="15" t="s">
        <v>22</v>
      </c>
    </row>
    <row r="296" spans="1:4" ht="56.25" x14ac:dyDescent="0.25">
      <c r="A296" s="16"/>
      <c r="B296" s="5" t="s">
        <v>43</v>
      </c>
      <c r="C296" s="14">
        <v>500</v>
      </c>
      <c r="D296" s="15" t="s">
        <v>22</v>
      </c>
    </row>
    <row r="297" spans="1:4" ht="56.25" x14ac:dyDescent="0.25">
      <c r="A297" s="16"/>
      <c r="B297" s="5" t="s">
        <v>31</v>
      </c>
      <c r="C297" s="14">
        <v>300</v>
      </c>
      <c r="D297" s="15" t="s">
        <v>22</v>
      </c>
    </row>
    <row r="298" spans="1:4" ht="75" x14ac:dyDescent="0.25">
      <c r="A298" s="10" t="s">
        <v>150</v>
      </c>
      <c r="B298" s="4" t="s">
        <v>52</v>
      </c>
      <c r="C298" s="11">
        <f>C299+C300+C301</f>
        <v>1066.58</v>
      </c>
      <c r="D298" s="12" t="s">
        <v>4</v>
      </c>
    </row>
    <row r="299" spans="1:4" ht="18.75" x14ac:dyDescent="0.25">
      <c r="A299" s="16"/>
      <c r="B299" s="5" t="s">
        <v>95</v>
      </c>
      <c r="C299" s="14">
        <v>266.58</v>
      </c>
      <c r="D299" s="15" t="s">
        <v>22</v>
      </c>
    </row>
    <row r="300" spans="1:4" ht="56.25" x14ac:dyDescent="0.25">
      <c r="A300" s="16"/>
      <c r="B300" s="5" t="s">
        <v>43</v>
      </c>
      <c r="C300" s="14">
        <v>500</v>
      </c>
      <c r="D300" s="15" t="s">
        <v>22</v>
      </c>
    </row>
    <row r="301" spans="1:4" ht="56.25" x14ac:dyDescent="0.25">
      <c r="A301" s="16"/>
      <c r="B301" s="5" t="s">
        <v>31</v>
      </c>
      <c r="C301" s="14">
        <v>300</v>
      </c>
      <c r="D301" s="15" t="s">
        <v>22</v>
      </c>
    </row>
    <row r="302" spans="1:4" ht="75" x14ac:dyDescent="0.25">
      <c r="A302" s="10" t="s">
        <v>177</v>
      </c>
      <c r="B302" s="4" t="s">
        <v>52</v>
      </c>
      <c r="C302" s="11">
        <f>C303+C304+C305</f>
        <v>902</v>
      </c>
      <c r="D302" s="12" t="s">
        <v>4</v>
      </c>
    </row>
    <row r="303" spans="1:4" ht="18.75" x14ac:dyDescent="0.25">
      <c r="A303" s="16"/>
      <c r="B303" s="5" t="s">
        <v>95</v>
      </c>
      <c r="C303" s="14">
        <v>102</v>
      </c>
      <c r="D303" s="15" t="s">
        <v>22</v>
      </c>
    </row>
    <row r="304" spans="1:4" ht="56.25" x14ac:dyDescent="0.25">
      <c r="A304" s="16"/>
      <c r="B304" s="5" t="s">
        <v>43</v>
      </c>
      <c r="C304" s="14">
        <v>500</v>
      </c>
      <c r="D304" s="15" t="s">
        <v>22</v>
      </c>
    </row>
    <row r="305" spans="1:4" ht="56.25" x14ac:dyDescent="0.25">
      <c r="A305" s="16"/>
      <c r="B305" s="5" t="s">
        <v>31</v>
      </c>
      <c r="C305" s="14">
        <v>300</v>
      </c>
      <c r="D305" s="15" t="s">
        <v>22</v>
      </c>
    </row>
    <row r="306" spans="1:4" ht="75" x14ac:dyDescent="0.25">
      <c r="A306" s="10" t="s">
        <v>123</v>
      </c>
      <c r="B306" s="4" t="s">
        <v>53</v>
      </c>
      <c r="C306" s="11">
        <f>C307+C308+C309+C310</f>
        <v>1101.2</v>
      </c>
      <c r="D306" s="12" t="s">
        <v>4</v>
      </c>
    </row>
    <row r="307" spans="1:4" ht="18.75" x14ac:dyDescent="0.25">
      <c r="A307" s="16"/>
      <c r="B307" s="5" t="s">
        <v>105</v>
      </c>
      <c r="C307" s="14">
        <v>211.2</v>
      </c>
      <c r="D307" s="15" t="s">
        <v>22</v>
      </c>
    </row>
    <row r="308" spans="1:4" ht="56.25" x14ac:dyDescent="0.25">
      <c r="A308" s="16"/>
      <c r="B308" s="5" t="s">
        <v>43</v>
      </c>
      <c r="C308" s="14">
        <v>500</v>
      </c>
      <c r="D308" s="15" t="s">
        <v>22</v>
      </c>
    </row>
    <row r="309" spans="1:4" ht="56.25" x14ac:dyDescent="0.25">
      <c r="A309" s="16"/>
      <c r="B309" s="5" t="s">
        <v>33</v>
      </c>
      <c r="C309" s="14">
        <v>90</v>
      </c>
      <c r="D309" s="15" t="s">
        <v>22</v>
      </c>
    </row>
    <row r="310" spans="1:4" ht="56.25" x14ac:dyDescent="0.25">
      <c r="A310" s="16"/>
      <c r="B310" s="5" t="s">
        <v>31</v>
      </c>
      <c r="C310" s="14">
        <v>300</v>
      </c>
      <c r="D310" s="15" t="s">
        <v>22</v>
      </c>
    </row>
    <row r="311" spans="1:4" ht="75" x14ac:dyDescent="0.25">
      <c r="A311" s="10" t="s">
        <v>151</v>
      </c>
      <c r="B311" s="4" t="s">
        <v>53</v>
      </c>
      <c r="C311" s="11">
        <f>C312+C313+C314+C315</f>
        <v>1156.58</v>
      </c>
      <c r="D311" s="12" t="s">
        <v>4</v>
      </c>
    </row>
    <row r="312" spans="1:4" ht="18.75" x14ac:dyDescent="0.25">
      <c r="A312" s="16"/>
      <c r="B312" s="5" t="s">
        <v>96</v>
      </c>
      <c r="C312" s="14">
        <v>266.58</v>
      </c>
      <c r="D312" s="15" t="s">
        <v>22</v>
      </c>
    </row>
    <row r="313" spans="1:4" ht="56.25" x14ac:dyDescent="0.25">
      <c r="A313" s="16"/>
      <c r="B313" s="5" t="s">
        <v>43</v>
      </c>
      <c r="C313" s="14">
        <v>500</v>
      </c>
      <c r="D313" s="15" t="s">
        <v>22</v>
      </c>
    </row>
    <row r="314" spans="1:4" ht="56.25" x14ac:dyDescent="0.25">
      <c r="A314" s="16"/>
      <c r="B314" s="5" t="s">
        <v>33</v>
      </c>
      <c r="C314" s="14">
        <v>90</v>
      </c>
      <c r="D314" s="15" t="s">
        <v>22</v>
      </c>
    </row>
    <row r="315" spans="1:4" ht="56.25" x14ac:dyDescent="0.25">
      <c r="A315" s="16"/>
      <c r="B315" s="5" t="s">
        <v>31</v>
      </c>
      <c r="C315" s="14">
        <v>300</v>
      </c>
      <c r="D315" s="15" t="s">
        <v>22</v>
      </c>
    </row>
    <row r="316" spans="1:4" ht="75" x14ac:dyDescent="0.25">
      <c r="A316" s="10" t="s">
        <v>178</v>
      </c>
      <c r="B316" s="4" t="s">
        <v>53</v>
      </c>
      <c r="C316" s="11">
        <f>C317+C318+C319+C320</f>
        <v>992</v>
      </c>
      <c r="D316" s="12" t="s">
        <v>4</v>
      </c>
    </row>
    <row r="317" spans="1:4" ht="18.75" x14ac:dyDescent="0.25">
      <c r="A317" s="16"/>
      <c r="B317" s="5" t="s">
        <v>96</v>
      </c>
      <c r="C317" s="14">
        <v>102</v>
      </c>
      <c r="D317" s="15" t="s">
        <v>22</v>
      </c>
    </row>
    <row r="318" spans="1:4" ht="56.25" x14ac:dyDescent="0.25">
      <c r="A318" s="16"/>
      <c r="B318" s="5" t="s">
        <v>43</v>
      </c>
      <c r="C318" s="14">
        <v>500</v>
      </c>
      <c r="D318" s="15" t="s">
        <v>22</v>
      </c>
    </row>
    <row r="319" spans="1:4" ht="56.25" x14ac:dyDescent="0.25">
      <c r="A319" s="16"/>
      <c r="B319" s="5" t="s">
        <v>33</v>
      </c>
      <c r="C319" s="14">
        <v>90</v>
      </c>
      <c r="D319" s="15" t="s">
        <v>22</v>
      </c>
    </row>
    <row r="320" spans="1:4" ht="56.25" x14ac:dyDescent="0.25">
      <c r="A320" s="16"/>
      <c r="B320" s="5" t="s">
        <v>31</v>
      </c>
      <c r="C320" s="14">
        <v>300</v>
      </c>
      <c r="D320" s="15" t="s">
        <v>22</v>
      </c>
    </row>
    <row r="321" spans="1:4" ht="75" x14ac:dyDescent="0.25">
      <c r="A321" s="10" t="s">
        <v>124</v>
      </c>
      <c r="B321" s="4" t="s">
        <v>54</v>
      </c>
      <c r="C321" s="11">
        <f>C322+C323+C324+C325</f>
        <v>1191.2</v>
      </c>
      <c r="D321" s="12" t="s">
        <v>4</v>
      </c>
    </row>
    <row r="322" spans="1:4" ht="18.75" x14ac:dyDescent="0.25">
      <c r="A322" s="16"/>
      <c r="B322" s="5" t="s">
        <v>97</v>
      </c>
      <c r="C322" s="14">
        <v>211.2</v>
      </c>
      <c r="D322" s="15" t="s">
        <v>22</v>
      </c>
    </row>
    <row r="323" spans="1:4" ht="56.25" x14ac:dyDescent="0.25">
      <c r="A323" s="16"/>
      <c r="B323" s="5" t="s">
        <v>35</v>
      </c>
      <c r="C323" s="14">
        <v>180</v>
      </c>
      <c r="D323" s="15" t="s">
        <v>22</v>
      </c>
    </row>
    <row r="324" spans="1:4" ht="56.25" x14ac:dyDescent="0.25">
      <c r="A324" s="16"/>
      <c r="B324" s="5" t="s">
        <v>43</v>
      </c>
      <c r="C324" s="14">
        <v>500</v>
      </c>
      <c r="D324" s="15" t="s">
        <v>22</v>
      </c>
    </row>
    <row r="325" spans="1:4" ht="56.25" x14ac:dyDescent="0.25">
      <c r="A325" s="16"/>
      <c r="B325" s="5" t="s">
        <v>31</v>
      </c>
      <c r="C325" s="14">
        <v>300</v>
      </c>
      <c r="D325" s="15" t="s">
        <v>22</v>
      </c>
    </row>
    <row r="326" spans="1:4" ht="75" x14ac:dyDescent="0.25">
      <c r="A326" s="10" t="s">
        <v>152</v>
      </c>
      <c r="B326" s="4" t="s">
        <v>54</v>
      </c>
      <c r="C326" s="11">
        <f>C327+C328+C329+C330</f>
        <v>1246.58</v>
      </c>
      <c r="D326" s="12" t="s">
        <v>4</v>
      </c>
    </row>
    <row r="327" spans="1:4" ht="18.75" x14ac:dyDescent="0.25">
      <c r="A327" s="16"/>
      <c r="B327" s="5" t="s">
        <v>153</v>
      </c>
      <c r="C327" s="14">
        <v>266.58</v>
      </c>
      <c r="D327" s="15" t="s">
        <v>22</v>
      </c>
    </row>
    <row r="328" spans="1:4" ht="56.25" x14ac:dyDescent="0.25">
      <c r="A328" s="16"/>
      <c r="B328" s="5" t="s">
        <v>35</v>
      </c>
      <c r="C328" s="14">
        <v>180</v>
      </c>
      <c r="D328" s="15" t="s">
        <v>22</v>
      </c>
    </row>
    <row r="329" spans="1:4" ht="56.25" x14ac:dyDescent="0.25">
      <c r="A329" s="16"/>
      <c r="B329" s="5" t="s">
        <v>43</v>
      </c>
      <c r="C329" s="14">
        <v>500</v>
      </c>
      <c r="D329" s="15" t="s">
        <v>22</v>
      </c>
    </row>
    <row r="330" spans="1:4" ht="56.25" x14ac:dyDescent="0.25">
      <c r="A330" s="16"/>
      <c r="B330" s="5" t="s">
        <v>31</v>
      </c>
      <c r="C330" s="14">
        <v>300</v>
      </c>
      <c r="D330" s="15" t="s">
        <v>22</v>
      </c>
    </row>
    <row r="331" spans="1:4" ht="75" x14ac:dyDescent="0.25">
      <c r="A331" s="10" t="s">
        <v>179</v>
      </c>
      <c r="B331" s="4" t="s">
        <v>54</v>
      </c>
      <c r="C331" s="11">
        <f>C332+C333+C334+C335</f>
        <v>1082</v>
      </c>
      <c r="D331" s="12" t="s">
        <v>4</v>
      </c>
    </row>
    <row r="332" spans="1:4" ht="18.75" x14ac:dyDescent="0.25">
      <c r="A332" s="16"/>
      <c r="B332" s="5" t="s">
        <v>153</v>
      </c>
      <c r="C332" s="14">
        <v>102</v>
      </c>
      <c r="D332" s="15" t="s">
        <v>22</v>
      </c>
    </row>
    <row r="333" spans="1:4" ht="56.25" x14ac:dyDescent="0.25">
      <c r="A333" s="16"/>
      <c r="B333" s="5" t="s">
        <v>35</v>
      </c>
      <c r="C333" s="14">
        <v>180</v>
      </c>
      <c r="D333" s="15" t="s">
        <v>22</v>
      </c>
    </row>
    <row r="334" spans="1:4" ht="56.25" x14ac:dyDescent="0.25">
      <c r="A334" s="16"/>
      <c r="B334" s="5" t="s">
        <v>43</v>
      </c>
      <c r="C334" s="14">
        <v>500</v>
      </c>
      <c r="D334" s="15" t="s">
        <v>22</v>
      </c>
    </row>
    <row r="335" spans="1:4" ht="56.25" x14ac:dyDescent="0.25">
      <c r="A335" s="16"/>
      <c r="B335" s="5" t="s">
        <v>31</v>
      </c>
      <c r="C335" s="14">
        <v>300</v>
      </c>
      <c r="D335" s="15" t="s">
        <v>22</v>
      </c>
    </row>
    <row r="336" spans="1:4" ht="75" x14ac:dyDescent="0.25">
      <c r="A336" s="10" t="s">
        <v>125</v>
      </c>
      <c r="B336" s="4" t="s">
        <v>55</v>
      </c>
      <c r="C336" s="11">
        <f>C337+C338+C339+C340</f>
        <v>1281.2</v>
      </c>
      <c r="D336" s="12" t="s">
        <v>4</v>
      </c>
    </row>
    <row r="337" spans="1:4" ht="18.75" x14ac:dyDescent="0.25">
      <c r="A337" s="16"/>
      <c r="B337" s="5" t="s">
        <v>106</v>
      </c>
      <c r="C337" s="14">
        <v>211.2</v>
      </c>
      <c r="D337" s="15" t="s">
        <v>22</v>
      </c>
    </row>
    <row r="338" spans="1:4" ht="56.25" x14ac:dyDescent="0.25">
      <c r="A338" s="16"/>
      <c r="B338" s="5" t="s">
        <v>37</v>
      </c>
      <c r="C338" s="14">
        <v>270</v>
      </c>
      <c r="D338" s="15" t="s">
        <v>22</v>
      </c>
    </row>
    <row r="339" spans="1:4" ht="56.25" x14ac:dyDescent="0.25">
      <c r="A339" s="16"/>
      <c r="B339" s="5" t="s">
        <v>43</v>
      </c>
      <c r="C339" s="14">
        <v>500</v>
      </c>
      <c r="D339" s="15" t="s">
        <v>22</v>
      </c>
    </row>
    <row r="340" spans="1:4" ht="56.25" x14ac:dyDescent="0.25">
      <c r="A340" s="16"/>
      <c r="B340" s="5" t="s">
        <v>31</v>
      </c>
      <c r="C340" s="14">
        <v>300</v>
      </c>
      <c r="D340" s="15" t="s">
        <v>22</v>
      </c>
    </row>
    <row r="341" spans="1:4" ht="75" x14ac:dyDescent="0.25">
      <c r="A341" s="10" t="s">
        <v>154</v>
      </c>
      <c r="B341" s="4" t="s">
        <v>55</v>
      </c>
      <c r="C341" s="11">
        <f>C342+C343+C344+C345</f>
        <v>1336.58</v>
      </c>
      <c r="D341" s="12" t="s">
        <v>4</v>
      </c>
    </row>
    <row r="342" spans="1:4" ht="18.75" x14ac:dyDescent="0.25">
      <c r="A342" s="16"/>
      <c r="B342" s="5" t="s">
        <v>98</v>
      </c>
      <c r="C342" s="14">
        <v>266.58</v>
      </c>
      <c r="D342" s="15" t="s">
        <v>22</v>
      </c>
    </row>
    <row r="343" spans="1:4" ht="56.25" x14ac:dyDescent="0.25">
      <c r="A343" s="16"/>
      <c r="B343" s="5" t="s">
        <v>37</v>
      </c>
      <c r="C343" s="14">
        <v>270</v>
      </c>
      <c r="D343" s="15" t="s">
        <v>22</v>
      </c>
    </row>
    <row r="344" spans="1:4" ht="56.25" x14ac:dyDescent="0.25">
      <c r="A344" s="16"/>
      <c r="B344" s="5" t="s">
        <v>43</v>
      </c>
      <c r="C344" s="14">
        <v>500</v>
      </c>
      <c r="D344" s="15" t="s">
        <v>22</v>
      </c>
    </row>
    <row r="345" spans="1:4" ht="56.25" x14ac:dyDescent="0.25">
      <c r="A345" s="16"/>
      <c r="B345" s="5" t="s">
        <v>31</v>
      </c>
      <c r="C345" s="14">
        <v>300</v>
      </c>
      <c r="D345" s="15" t="s">
        <v>22</v>
      </c>
    </row>
    <row r="346" spans="1:4" ht="75" x14ac:dyDescent="0.25">
      <c r="A346" s="10" t="s">
        <v>180</v>
      </c>
      <c r="B346" s="4" t="s">
        <v>55</v>
      </c>
      <c r="C346" s="11">
        <f>C347+C348+C349+C350</f>
        <v>1172</v>
      </c>
      <c r="D346" s="12" t="s">
        <v>4</v>
      </c>
    </row>
    <row r="347" spans="1:4" ht="18.75" x14ac:dyDescent="0.25">
      <c r="A347" s="16"/>
      <c r="B347" s="5" t="s">
        <v>98</v>
      </c>
      <c r="C347" s="14">
        <v>102</v>
      </c>
      <c r="D347" s="15" t="s">
        <v>22</v>
      </c>
    </row>
    <row r="348" spans="1:4" ht="56.25" x14ac:dyDescent="0.25">
      <c r="A348" s="16"/>
      <c r="B348" s="5" t="s">
        <v>37</v>
      </c>
      <c r="C348" s="14">
        <v>270</v>
      </c>
      <c r="D348" s="15" t="s">
        <v>22</v>
      </c>
    </row>
    <row r="349" spans="1:4" ht="56.25" x14ac:dyDescent="0.25">
      <c r="A349" s="16"/>
      <c r="B349" s="5" t="s">
        <v>43</v>
      </c>
      <c r="C349" s="14">
        <v>500</v>
      </c>
      <c r="D349" s="15" t="s">
        <v>22</v>
      </c>
    </row>
    <row r="350" spans="1:4" ht="56.25" x14ac:dyDescent="0.25">
      <c r="A350" s="16"/>
      <c r="B350" s="5" t="s">
        <v>31</v>
      </c>
      <c r="C350" s="14">
        <v>300</v>
      </c>
      <c r="D350" s="15" t="s">
        <v>22</v>
      </c>
    </row>
    <row r="351" spans="1:4" ht="56.25" x14ac:dyDescent="0.25">
      <c r="A351" s="10">
        <v>1412005</v>
      </c>
      <c r="B351" s="4" t="s">
        <v>56</v>
      </c>
      <c r="C351" s="11">
        <v>232.38</v>
      </c>
      <c r="D351" s="12" t="s">
        <v>4</v>
      </c>
    </row>
    <row r="352" spans="1:4" ht="18.75" x14ac:dyDescent="0.25">
      <c r="A352" s="13"/>
      <c r="B352" s="5" t="s">
        <v>12</v>
      </c>
      <c r="C352" s="14">
        <v>232.38</v>
      </c>
      <c r="D352" s="15"/>
    </row>
    <row r="353" spans="1:4" ht="56.25" x14ac:dyDescent="0.25">
      <c r="A353" s="10">
        <v>1412006</v>
      </c>
      <c r="B353" s="4" t="s">
        <v>56</v>
      </c>
      <c r="C353" s="11">
        <v>250.2</v>
      </c>
      <c r="D353" s="12" t="s">
        <v>4</v>
      </c>
    </row>
    <row r="354" spans="1:4" ht="18.75" x14ac:dyDescent="0.25">
      <c r="A354" s="13"/>
      <c r="B354" s="5" t="s">
        <v>14</v>
      </c>
      <c r="C354" s="14">
        <v>250.2</v>
      </c>
      <c r="D354" s="15"/>
    </row>
    <row r="355" spans="1:4" ht="56.25" x14ac:dyDescent="0.25">
      <c r="A355" s="10">
        <v>1412010</v>
      </c>
      <c r="B355" s="4" t="s">
        <v>57</v>
      </c>
      <c r="C355" s="11">
        <v>51.96</v>
      </c>
      <c r="D355" s="12" t="s">
        <v>4</v>
      </c>
    </row>
    <row r="356" spans="1:4" ht="37.5" x14ac:dyDescent="0.25">
      <c r="A356" s="13"/>
      <c r="B356" s="5" t="s">
        <v>17</v>
      </c>
      <c r="C356" s="14">
        <v>51.96</v>
      </c>
      <c r="D356" s="15"/>
    </row>
    <row r="357" spans="1:4" ht="56.25" x14ac:dyDescent="0.25">
      <c r="A357" s="10" t="s">
        <v>78</v>
      </c>
      <c r="B357" s="4" t="s">
        <v>57</v>
      </c>
      <c r="C357" s="11">
        <v>60</v>
      </c>
      <c r="D357" s="12" t="s">
        <v>4</v>
      </c>
    </row>
    <row r="358" spans="1:4" ht="37.5" x14ac:dyDescent="0.25">
      <c r="A358" s="13"/>
      <c r="B358" s="5" t="s">
        <v>17</v>
      </c>
      <c r="C358" s="14">
        <v>60</v>
      </c>
      <c r="D358" s="15"/>
    </row>
    <row r="359" spans="1:4" ht="56.25" x14ac:dyDescent="0.25">
      <c r="A359" s="10" t="s">
        <v>116</v>
      </c>
      <c r="B359" s="4" t="s">
        <v>57</v>
      </c>
      <c r="C359" s="11">
        <v>54.84</v>
      </c>
      <c r="D359" s="12" t="s">
        <v>4</v>
      </c>
    </row>
    <row r="360" spans="1:4" ht="37.5" x14ac:dyDescent="0.25">
      <c r="A360" s="13"/>
      <c r="B360" s="5" t="s">
        <v>114</v>
      </c>
      <c r="C360" s="14">
        <v>54.84</v>
      </c>
      <c r="D360" s="15"/>
    </row>
    <row r="361" spans="1:4" ht="37.5" x14ac:dyDescent="0.25">
      <c r="A361" s="10" t="s">
        <v>129</v>
      </c>
      <c r="B361" s="4" t="s">
        <v>130</v>
      </c>
      <c r="C361" s="11">
        <v>232.38</v>
      </c>
      <c r="D361" s="12" t="s">
        <v>4</v>
      </c>
    </row>
    <row r="362" spans="1:4" ht="18.75" x14ac:dyDescent="0.25">
      <c r="A362" s="16"/>
      <c r="B362" s="5" t="s">
        <v>12</v>
      </c>
      <c r="C362" s="14">
        <v>232.38</v>
      </c>
      <c r="D362" s="15"/>
    </row>
    <row r="363" spans="1:4" ht="37.5" x14ac:dyDescent="0.25">
      <c r="A363" s="10" t="s">
        <v>131</v>
      </c>
      <c r="B363" s="4" t="s">
        <v>130</v>
      </c>
      <c r="C363" s="11">
        <v>250.2</v>
      </c>
      <c r="D363" s="12" t="s">
        <v>4</v>
      </c>
    </row>
    <row r="364" spans="1:4" ht="18.75" x14ac:dyDescent="0.25">
      <c r="A364" s="16"/>
      <c r="B364" s="5" t="s">
        <v>14</v>
      </c>
      <c r="C364" s="14">
        <v>250.2</v>
      </c>
      <c r="D364" s="15"/>
    </row>
    <row r="365" spans="1:4" ht="56.25" x14ac:dyDescent="0.25">
      <c r="A365" s="10" t="s">
        <v>132</v>
      </c>
      <c r="B365" s="4" t="s">
        <v>133</v>
      </c>
      <c r="C365" s="11">
        <v>51.96</v>
      </c>
      <c r="D365" s="12" t="s">
        <v>4</v>
      </c>
    </row>
    <row r="366" spans="1:4" ht="37.5" x14ac:dyDescent="0.25">
      <c r="A366" s="10"/>
      <c r="B366" s="5" t="s">
        <v>17</v>
      </c>
      <c r="C366" s="14">
        <v>51.96</v>
      </c>
      <c r="D366" s="15"/>
    </row>
    <row r="367" spans="1:4" ht="56.25" x14ac:dyDescent="0.25">
      <c r="A367" s="10" t="s">
        <v>134</v>
      </c>
      <c r="B367" s="4" t="s">
        <v>133</v>
      </c>
      <c r="C367" s="11">
        <v>60</v>
      </c>
      <c r="D367" s="12" t="s">
        <v>4</v>
      </c>
    </row>
    <row r="368" spans="1:4" ht="37.5" x14ac:dyDescent="0.25">
      <c r="A368" s="16"/>
      <c r="B368" s="5" t="s">
        <v>17</v>
      </c>
      <c r="C368" s="14">
        <v>60</v>
      </c>
      <c r="D368" s="15"/>
    </row>
    <row r="369" spans="1:4" ht="56.25" x14ac:dyDescent="0.25">
      <c r="A369" s="10" t="s">
        <v>135</v>
      </c>
      <c r="B369" s="4" t="s">
        <v>133</v>
      </c>
      <c r="C369" s="11">
        <v>54.84</v>
      </c>
      <c r="D369" s="12" t="s">
        <v>4</v>
      </c>
    </row>
    <row r="370" spans="1:4" ht="37.5" x14ac:dyDescent="0.25">
      <c r="A370" s="16"/>
      <c r="B370" s="5" t="s">
        <v>114</v>
      </c>
      <c r="C370" s="14">
        <v>54.84</v>
      </c>
      <c r="D370" s="15"/>
    </row>
    <row r="371" spans="1:4" ht="56.25" x14ac:dyDescent="0.25">
      <c r="A371" s="10" t="s">
        <v>157</v>
      </c>
      <c r="B371" s="4" t="s">
        <v>56</v>
      </c>
      <c r="C371" s="11">
        <v>306</v>
      </c>
      <c r="D371" s="12" t="s">
        <v>4</v>
      </c>
    </row>
    <row r="372" spans="1:4" ht="18.75" x14ac:dyDescent="0.25">
      <c r="A372" s="16"/>
      <c r="B372" s="5" t="s">
        <v>155</v>
      </c>
      <c r="C372" s="14">
        <v>306</v>
      </c>
      <c r="D372" s="15"/>
    </row>
    <row r="373" spans="1:4" ht="37.5" x14ac:dyDescent="0.25">
      <c r="A373" s="10" t="s">
        <v>158</v>
      </c>
      <c r="B373" s="4" t="s">
        <v>130</v>
      </c>
      <c r="C373" s="11">
        <v>306</v>
      </c>
      <c r="D373" s="12" t="s">
        <v>4</v>
      </c>
    </row>
    <row r="374" spans="1:4" ht="18.75" x14ac:dyDescent="0.25">
      <c r="A374" s="16"/>
      <c r="B374" s="5" t="s">
        <v>155</v>
      </c>
      <c r="C374" s="14">
        <v>306</v>
      </c>
      <c r="D374" s="15"/>
    </row>
    <row r="375" spans="1:4" ht="56.25" x14ac:dyDescent="0.25">
      <c r="A375" s="10" t="s">
        <v>165</v>
      </c>
      <c r="B375" s="4" t="s">
        <v>57</v>
      </c>
      <c r="C375" s="11">
        <v>42.6</v>
      </c>
      <c r="D375" s="12" t="s">
        <v>4</v>
      </c>
    </row>
    <row r="376" spans="1:4" ht="37.5" x14ac:dyDescent="0.25">
      <c r="A376" s="13"/>
      <c r="B376" s="5" t="s">
        <v>114</v>
      </c>
      <c r="C376" s="14">
        <v>42.6</v>
      </c>
      <c r="D376" s="15"/>
    </row>
    <row r="377" spans="1:4" ht="56.25" x14ac:dyDescent="0.25">
      <c r="A377" s="10" t="s">
        <v>166</v>
      </c>
      <c r="B377" s="4" t="s">
        <v>133</v>
      </c>
      <c r="C377" s="11">
        <v>42.6</v>
      </c>
      <c r="D377" s="12" t="s">
        <v>4</v>
      </c>
    </row>
    <row r="378" spans="1:4" ht="37.5" x14ac:dyDescent="0.25">
      <c r="A378" s="16"/>
      <c r="B378" s="5" t="s">
        <v>114</v>
      </c>
      <c r="C378" s="14">
        <v>42.6</v>
      </c>
      <c r="D378" s="15"/>
    </row>
    <row r="379" spans="1:4" ht="56.25" x14ac:dyDescent="0.25">
      <c r="A379" s="10" t="s">
        <v>181</v>
      </c>
      <c r="B379" s="4" t="s">
        <v>56</v>
      </c>
      <c r="C379" s="11">
        <v>335</v>
      </c>
      <c r="D379" s="12" t="s">
        <v>4</v>
      </c>
    </row>
    <row r="380" spans="1:4" ht="18.75" x14ac:dyDescent="0.25">
      <c r="A380" s="16"/>
      <c r="B380" s="5" t="s">
        <v>155</v>
      </c>
      <c r="C380" s="14">
        <v>335</v>
      </c>
      <c r="D380" s="15"/>
    </row>
    <row r="381" spans="1:4" ht="37.5" x14ac:dyDescent="0.25">
      <c r="A381" s="10" t="s">
        <v>182</v>
      </c>
      <c r="B381" s="4" t="s">
        <v>130</v>
      </c>
      <c r="C381" s="11">
        <v>335</v>
      </c>
      <c r="D381" s="12" t="s">
        <v>4</v>
      </c>
    </row>
    <row r="382" spans="1:4" ht="18.75" x14ac:dyDescent="0.25">
      <c r="A382" s="16"/>
      <c r="B382" s="5" t="s">
        <v>155</v>
      </c>
      <c r="C382" s="14">
        <v>335</v>
      </c>
      <c r="D382" s="15"/>
    </row>
    <row r="383" spans="1:4" ht="37.5" x14ac:dyDescent="0.25">
      <c r="A383" s="10">
        <v>1413001</v>
      </c>
      <c r="B383" s="4" t="s">
        <v>58</v>
      </c>
      <c r="C383" s="11">
        <v>15.6</v>
      </c>
      <c r="D383" s="12" t="s">
        <v>4</v>
      </c>
    </row>
    <row r="384" spans="1:4" ht="18.75" x14ac:dyDescent="0.25">
      <c r="A384" s="13"/>
      <c r="B384" s="5" t="s">
        <v>20</v>
      </c>
      <c r="C384" s="14">
        <v>15.6</v>
      </c>
      <c r="D384" s="15"/>
    </row>
    <row r="385" spans="1:4" ht="37.5" x14ac:dyDescent="0.25">
      <c r="A385" s="10">
        <v>1413002</v>
      </c>
      <c r="B385" s="4" t="s">
        <v>58</v>
      </c>
      <c r="C385" s="11">
        <v>24.66</v>
      </c>
      <c r="D385" s="12" t="s">
        <v>4</v>
      </c>
    </row>
    <row r="386" spans="1:4" ht="37.5" x14ac:dyDescent="0.25">
      <c r="A386" s="13"/>
      <c r="B386" s="5" t="s">
        <v>19</v>
      </c>
      <c r="C386" s="14">
        <v>24.66</v>
      </c>
      <c r="D386" s="15"/>
    </row>
    <row r="387" spans="1:4" ht="37.5" x14ac:dyDescent="0.25">
      <c r="A387" s="10">
        <v>1413004</v>
      </c>
      <c r="B387" s="4" t="s">
        <v>58</v>
      </c>
      <c r="C387" s="11">
        <v>41.4</v>
      </c>
      <c r="D387" s="12" t="s">
        <v>4</v>
      </c>
    </row>
    <row r="388" spans="1:4" ht="37.5" x14ac:dyDescent="0.25">
      <c r="A388" s="13"/>
      <c r="B388" s="5" t="s">
        <v>19</v>
      </c>
      <c r="C388" s="14">
        <v>41.4</v>
      </c>
      <c r="D388" s="15"/>
    </row>
    <row r="389" spans="1:4" ht="37.5" x14ac:dyDescent="0.25">
      <c r="A389" s="10" t="s">
        <v>67</v>
      </c>
      <c r="B389" s="4" t="s">
        <v>58</v>
      </c>
      <c r="C389" s="11">
        <v>20.399999999999999</v>
      </c>
      <c r="D389" s="12" t="s">
        <v>4</v>
      </c>
    </row>
    <row r="390" spans="1:4" ht="37.5" x14ac:dyDescent="0.25">
      <c r="A390" s="13"/>
      <c r="B390" s="5" t="s">
        <v>19</v>
      </c>
      <c r="C390" s="14">
        <v>20.399999999999999</v>
      </c>
      <c r="D390" s="15"/>
    </row>
    <row r="391" spans="1:4" ht="37.5" x14ac:dyDescent="0.25">
      <c r="A391" s="10" t="s">
        <v>74</v>
      </c>
      <c r="B391" s="4" t="s">
        <v>58</v>
      </c>
      <c r="C391" s="11">
        <v>25.86</v>
      </c>
      <c r="D391" s="12" t="s">
        <v>4</v>
      </c>
    </row>
    <row r="392" spans="1:4" ht="37.5" x14ac:dyDescent="0.25">
      <c r="A392" s="13"/>
      <c r="B392" s="5" t="s">
        <v>19</v>
      </c>
      <c r="C392" s="14">
        <v>25.86</v>
      </c>
      <c r="D392" s="15"/>
    </row>
    <row r="393" spans="1:4" ht="37.5" x14ac:dyDescent="0.25">
      <c r="A393" s="10" t="s">
        <v>108</v>
      </c>
      <c r="B393" s="4" t="s">
        <v>58</v>
      </c>
      <c r="C393" s="11">
        <v>27.9</v>
      </c>
      <c r="D393" s="12" t="s">
        <v>4</v>
      </c>
    </row>
    <row r="394" spans="1:4" ht="37.5" x14ac:dyDescent="0.25">
      <c r="A394" s="13"/>
      <c r="B394" s="5" t="s">
        <v>19</v>
      </c>
      <c r="C394" s="14">
        <v>27.9</v>
      </c>
      <c r="D394" s="15"/>
    </row>
    <row r="395" spans="1:4" ht="37.5" x14ac:dyDescent="0.25">
      <c r="A395" s="10" t="s">
        <v>111</v>
      </c>
      <c r="B395" s="4" t="s">
        <v>58</v>
      </c>
      <c r="C395" s="11">
        <v>48</v>
      </c>
      <c r="D395" s="12" t="s">
        <v>4</v>
      </c>
    </row>
    <row r="396" spans="1:4" ht="37.5" x14ac:dyDescent="0.25">
      <c r="A396" s="13"/>
      <c r="B396" s="5" t="s">
        <v>19</v>
      </c>
      <c r="C396" s="14">
        <v>48</v>
      </c>
      <c r="D396" s="15"/>
    </row>
    <row r="397" spans="1:4" ht="37.5" x14ac:dyDescent="0.25">
      <c r="A397" s="10" t="s">
        <v>128</v>
      </c>
      <c r="B397" s="4" t="s">
        <v>58</v>
      </c>
      <c r="C397" s="11">
        <v>47.7</v>
      </c>
      <c r="D397" s="12" t="s">
        <v>4</v>
      </c>
    </row>
    <row r="398" spans="1:4" ht="37.5" x14ac:dyDescent="0.25">
      <c r="A398" s="16"/>
      <c r="B398" s="5" t="s">
        <v>19</v>
      </c>
      <c r="C398" s="14">
        <v>47.7</v>
      </c>
      <c r="D398" s="15"/>
    </row>
    <row r="399" spans="1:4" ht="37.5" x14ac:dyDescent="0.25">
      <c r="A399" s="10" t="s">
        <v>167</v>
      </c>
      <c r="B399" s="4" t="s">
        <v>58</v>
      </c>
      <c r="C399" s="11">
        <v>31.8</v>
      </c>
      <c r="D399" s="12" t="s">
        <v>4</v>
      </c>
    </row>
    <row r="400" spans="1:4" ht="37.5" x14ac:dyDescent="0.25">
      <c r="A400" s="16"/>
      <c r="B400" s="5" t="s">
        <v>19</v>
      </c>
      <c r="C400" s="14">
        <v>31.8</v>
      </c>
      <c r="D400" s="15"/>
    </row>
    <row r="401" spans="1:4" ht="37.5" x14ac:dyDescent="0.25">
      <c r="A401" s="10" t="s">
        <v>183</v>
      </c>
      <c r="B401" s="4" t="s">
        <v>58</v>
      </c>
      <c r="C401" s="11">
        <v>27.3</v>
      </c>
      <c r="D401" s="12" t="s">
        <v>4</v>
      </c>
    </row>
    <row r="402" spans="1:4" ht="37.5" x14ac:dyDescent="0.25">
      <c r="A402" s="16"/>
      <c r="B402" s="5" t="s">
        <v>19</v>
      </c>
      <c r="C402" s="14">
        <v>27.3</v>
      </c>
      <c r="D402" s="15"/>
    </row>
    <row r="403" spans="1:4" ht="18.75" x14ac:dyDescent="0.25">
      <c r="A403" s="10">
        <v>1414602</v>
      </c>
      <c r="B403" s="4" t="s">
        <v>59</v>
      </c>
      <c r="C403" s="11">
        <v>0.96</v>
      </c>
      <c r="D403" s="12" t="s">
        <v>4</v>
      </c>
    </row>
    <row r="404" spans="1:4" ht="18.75" x14ac:dyDescent="0.25">
      <c r="A404" s="10">
        <v>1414603</v>
      </c>
      <c r="B404" s="4" t="s">
        <v>59</v>
      </c>
      <c r="C404" s="11">
        <v>1.2</v>
      </c>
      <c r="D404" s="12" t="s">
        <v>4</v>
      </c>
    </row>
    <row r="405" spans="1:4" ht="18.75" x14ac:dyDescent="0.25">
      <c r="A405" s="10">
        <v>1414604</v>
      </c>
      <c r="B405" s="4" t="s">
        <v>59</v>
      </c>
      <c r="C405" s="11">
        <v>1.68</v>
      </c>
      <c r="D405" s="12" t="s">
        <v>4</v>
      </c>
    </row>
    <row r="406" spans="1:4" ht="18.75" x14ac:dyDescent="0.25">
      <c r="A406" s="10">
        <v>1414605</v>
      </c>
      <c r="B406" s="4" t="s">
        <v>59</v>
      </c>
      <c r="C406" s="11">
        <v>2.2200000000000002</v>
      </c>
      <c r="D406" s="12" t="s">
        <v>4</v>
      </c>
    </row>
    <row r="407" spans="1:4" ht="18.75" x14ac:dyDescent="0.25">
      <c r="A407" s="10">
        <v>1414606</v>
      </c>
      <c r="B407" s="4" t="s">
        <v>59</v>
      </c>
      <c r="C407" s="11">
        <v>2.88</v>
      </c>
      <c r="D407" s="12" t="s">
        <v>4</v>
      </c>
    </row>
    <row r="408" spans="1:4" ht="18.75" x14ac:dyDescent="0.25">
      <c r="A408" s="10">
        <v>1414607</v>
      </c>
      <c r="B408" s="4" t="s">
        <v>59</v>
      </c>
      <c r="C408" s="11">
        <v>3.12</v>
      </c>
      <c r="D408" s="12" t="s">
        <v>4</v>
      </c>
    </row>
    <row r="409" spans="1:4" ht="18.75" x14ac:dyDescent="0.25">
      <c r="A409" s="10" t="s">
        <v>60</v>
      </c>
      <c r="B409" s="4" t="s">
        <v>61</v>
      </c>
      <c r="C409" s="11">
        <v>69</v>
      </c>
      <c r="D409" s="12" t="s">
        <v>4</v>
      </c>
    </row>
    <row r="410" spans="1:4" ht="18.75" x14ac:dyDescent="0.25">
      <c r="A410" s="10" t="s">
        <v>109</v>
      </c>
      <c r="B410" s="4" t="s">
        <v>61</v>
      </c>
      <c r="C410" s="11">
        <v>81</v>
      </c>
      <c r="D410" s="8" t="s">
        <v>4</v>
      </c>
    </row>
    <row r="411" spans="1:4" ht="18.75" x14ac:dyDescent="0.25">
      <c r="A411" s="10" t="s">
        <v>112</v>
      </c>
      <c r="B411" s="4" t="s">
        <v>61</v>
      </c>
      <c r="C411" s="11">
        <v>3.66</v>
      </c>
      <c r="D411" s="8" t="s">
        <v>4</v>
      </c>
    </row>
    <row r="412" spans="1:4" ht="18.75" x14ac:dyDescent="0.25">
      <c r="A412" s="10" t="s">
        <v>117</v>
      </c>
      <c r="B412" s="4" t="s">
        <v>61</v>
      </c>
      <c r="C412" s="11">
        <v>2.16</v>
      </c>
      <c r="D412" s="12" t="s">
        <v>4</v>
      </c>
    </row>
    <row r="413" spans="1:4" ht="18.75" x14ac:dyDescent="0.25">
      <c r="A413" s="10" t="s">
        <v>126</v>
      </c>
      <c r="B413" s="4" t="s">
        <v>61</v>
      </c>
      <c r="C413" s="11">
        <v>1.86</v>
      </c>
      <c r="D413" s="12" t="s">
        <v>4</v>
      </c>
    </row>
    <row r="414" spans="1:4" ht="18.75" x14ac:dyDescent="0.25">
      <c r="A414" s="10" t="s">
        <v>161</v>
      </c>
      <c r="B414" s="4" t="s">
        <v>61</v>
      </c>
      <c r="C414" s="11">
        <v>1.04</v>
      </c>
      <c r="D414" s="12" t="s">
        <v>4</v>
      </c>
    </row>
    <row r="415" spans="1:4" ht="56.25" x14ac:dyDescent="0.25">
      <c r="A415" s="10" t="s">
        <v>68</v>
      </c>
      <c r="B415" s="4" t="s">
        <v>69</v>
      </c>
      <c r="C415" s="11">
        <v>20.100000000000001</v>
      </c>
      <c r="D415" s="8" t="s">
        <v>4</v>
      </c>
    </row>
    <row r="416" spans="1:4" ht="37.5" x14ac:dyDescent="0.25">
      <c r="A416" s="13"/>
      <c r="B416" s="5" t="s">
        <v>65</v>
      </c>
      <c r="C416" s="14">
        <v>20.100000000000001</v>
      </c>
      <c r="D416" s="9"/>
    </row>
    <row r="417" spans="1:4" ht="37.5" x14ac:dyDescent="0.25">
      <c r="A417" s="10">
        <v>1418001</v>
      </c>
      <c r="B417" s="4" t="s">
        <v>25</v>
      </c>
      <c r="C417" s="11">
        <v>9.3000000000000007</v>
      </c>
      <c r="D417" s="8" t="s">
        <v>4</v>
      </c>
    </row>
    <row r="418" spans="1:4" ht="37.5" x14ac:dyDescent="0.25">
      <c r="A418" s="10" t="s">
        <v>75</v>
      </c>
      <c r="B418" s="4" t="s">
        <v>25</v>
      </c>
      <c r="C418" s="11">
        <v>9.24</v>
      </c>
      <c r="D418" s="8" t="s">
        <v>4</v>
      </c>
    </row>
    <row r="419" spans="1:4" ht="37.5" x14ac:dyDescent="0.25">
      <c r="A419" s="10" t="s">
        <v>162</v>
      </c>
      <c r="B419" s="4" t="s">
        <v>25</v>
      </c>
      <c r="C419" s="11">
        <v>10.199999999999999</v>
      </c>
      <c r="D419" s="8" t="s">
        <v>4</v>
      </c>
    </row>
    <row r="420" spans="1:4" ht="37.5" x14ac:dyDescent="0.25">
      <c r="A420" s="10" t="s">
        <v>184</v>
      </c>
      <c r="B420" s="4" t="s">
        <v>25</v>
      </c>
      <c r="C420" s="11">
        <v>9.36</v>
      </c>
      <c r="D420" s="8" t="s">
        <v>4</v>
      </c>
    </row>
    <row r="421" spans="1:4" ht="18.75" x14ac:dyDescent="0.25">
      <c r="A421" s="21">
        <v>1440021</v>
      </c>
      <c r="B421" s="4" t="s">
        <v>62</v>
      </c>
      <c r="C421" s="11">
        <v>19.5</v>
      </c>
      <c r="D421" s="8" t="s">
        <v>4</v>
      </c>
    </row>
    <row r="422" spans="1:4" ht="18.75" x14ac:dyDescent="0.25">
      <c r="A422" s="21">
        <v>1440022</v>
      </c>
      <c r="B422" s="4" t="s">
        <v>62</v>
      </c>
      <c r="C422" s="11">
        <v>29.75</v>
      </c>
      <c r="D422" s="8" t="s">
        <v>4</v>
      </c>
    </row>
    <row r="423" spans="1:4" ht="18.75" x14ac:dyDescent="0.25">
      <c r="A423" s="21">
        <v>1440023</v>
      </c>
      <c r="B423" s="4" t="s">
        <v>62</v>
      </c>
      <c r="C423" s="11">
        <v>43.62</v>
      </c>
      <c r="D423" s="8" t="s">
        <v>4</v>
      </c>
    </row>
    <row r="424" spans="1:4" ht="18.75" x14ac:dyDescent="0.25">
      <c r="A424" s="21">
        <v>1440026</v>
      </c>
      <c r="B424" s="4" t="s">
        <v>62</v>
      </c>
      <c r="C424" s="11">
        <v>26.04</v>
      </c>
      <c r="D424" s="8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HSC</cp:lastModifiedBy>
  <cp:lastPrinted>2020-10-08T11:08:17Z</cp:lastPrinted>
  <dcterms:created xsi:type="dcterms:W3CDTF">2019-11-08T14:01:20Z</dcterms:created>
  <dcterms:modified xsi:type="dcterms:W3CDTF">2024-04-24T10:57:20Z</dcterms:modified>
</cp:coreProperties>
</file>